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65326" windowWidth="15480" windowHeight="9120" activeTab="4"/>
  </bookViews>
  <sheets>
    <sheet name="A Chlapci" sheetId="1" r:id="rId1"/>
    <sheet name="A Dievčatá" sheetId="2" r:id="rId2"/>
    <sheet name="B Chlapci" sheetId="3" r:id="rId3"/>
    <sheet name="B Dievčatá" sheetId="4" r:id="rId4"/>
    <sheet name="Bodovanie" sheetId="5" r:id="rId5"/>
  </sheets>
  <definedNames/>
  <calcPr fullCalcOnLoad="1"/>
</workbook>
</file>

<file path=xl/sharedStrings.xml><?xml version="1.0" encoding="utf-8"?>
<sst xmlns="http://schemas.openxmlformats.org/spreadsheetml/2006/main" count="312" uniqueCount="173">
  <si>
    <t>Peter Kuric</t>
  </si>
  <si>
    <t>HK Prometeus</t>
  </si>
  <si>
    <t>Tristan Sykora</t>
  </si>
  <si>
    <t>Lezecká akadémia</t>
  </si>
  <si>
    <t>Jakub Mihalik</t>
  </si>
  <si>
    <t xml:space="preserve"> red point Myjava</t>
  </si>
  <si>
    <t>Samko Dekrét</t>
  </si>
  <si>
    <t>HK Zlaté Moravce</t>
  </si>
  <si>
    <t>Matej Majda</t>
  </si>
  <si>
    <t>MKŠK Modra</t>
  </si>
  <si>
    <t>Jakub Fabric</t>
  </si>
  <si>
    <t>Juraj Šumný</t>
  </si>
  <si>
    <t>Max Patterson</t>
  </si>
  <si>
    <t>Banska Bystrica</t>
  </si>
  <si>
    <t xml:space="preserve">Tomas Zachar </t>
  </si>
  <si>
    <t>ALL Sports Academy</t>
  </si>
  <si>
    <t>Tomáš Brichta</t>
  </si>
  <si>
    <t>James Junior Team Bratislava</t>
  </si>
  <si>
    <t>Martin Molnár</t>
  </si>
  <si>
    <t>Filip Hromada</t>
  </si>
  <si>
    <t>Franco Kubin</t>
  </si>
  <si>
    <t>Matej Klestinec</t>
  </si>
  <si>
    <t>Ilay Arbiv</t>
  </si>
  <si>
    <t>Izrael</t>
  </si>
  <si>
    <t>Patko Sivák</t>
  </si>
  <si>
    <t>Jakub Kollár</t>
  </si>
  <si>
    <t>Samuel Cobbold</t>
  </si>
  <si>
    <t xml:space="preserve">Oliver Doskocil </t>
  </si>
  <si>
    <t>Šimon Brichta</t>
  </si>
  <si>
    <t>Timko Dekrét</t>
  </si>
  <si>
    <t>Števko Hlušák</t>
  </si>
  <si>
    <t>Oliver Mládek</t>
  </si>
  <si>
    <t>YAK STEAM</t>
  </si>
  <si>
    <t>Michal Talarovič</t>
  </si>
  <si>
    <t>Vertigo</t>
  </si>
  <si>
    <t>Adem Omerovič</t>
  </si>
  <si>
    <t>Adam Bednár</t>
  </si>
  <si>
    <t xml:space="preserve">Olivera Dugasa </t>
  </si>
  <si>
    <t>Vanda Michálkova</t>
  </si>
  <si>
    <t>Laura Šebestová</t>
  </si>
  <si>
    <t>Rebeka Novotná</t>
  </si>
  <si>
    <t>Ema Schniererová</t>
  </si>
  <si>
    <t xml:space="preserve">Selja Boulet </t>
  </si>
  <si>
    <t>Lýdia Baranovičová</t>
  </si>
  <si>
    <t>Júlia Minčeffová</t>
  </si>
  <si>
    <t>Lucia Krajčoviechová</t>
  </si>
  <si>
    <t>Sofia Ďurkova</t>
  </si>
  <si>
    <t>Karolina Ruzickova</t>
  </si>
  <si>
    <t>Bratislava</t>
  </si>
  <si>
    <t>Lujza Michalková</t>
  </si>
  <si>
    <t>Viktoria Balážiová</t>
  </si>
  <si>
    <t>Karin Purgiňová</t>
  </si>
  <si>
    <t>Sofia Anna Kocková</t>
  </si>
  <si>
    <t>Alex Novotná</t>
  </si>
  <si>
    <t>Rozlomity Košice</t>
  </si>
  <si>
    <t>Nikol Polomská</t>
  </si>
  <si>
    <t>Ellen Schöneckerová</t>
  </si>
  <si>
    <t>Anna Maren Krištofová</t>
  </si>
  <si>
    <t>Zuzana Šturdíková</t>
  </si>
  <si>
    <t>Vertikal Patronka</t>
  </si>
  <si>
    <t>Júlia  Mládeková</t>
  </si>
  <si>
    <t>Selma Omerovičová</t>
  </si>
  <si>
    <t>Lenka Hromadova</t>
  </si>
  <si>
    <t>Nela Šulíková</t>
  </si>
  <si>
    <t>Hana Šturdíková</t>
  </si>
  <si>
    <t>Simona Herebecová</t>
  </si>
  <si>
    <t>Pavel Kratochvíl</t>
  </si>
  <si>
    <t>Mario Dudáš</t>
  </si>
  <si>
    <t>HK Rozlomity</t>
  </si>
  <si>
    <t>Martin Minárik</t>
  </si>
  <si>
    <t>Miroslav Rojko</t>
  </si>
  <si>
    <t>HK Manín</t>
  </si>
  <si>
    <t>Kiko Malák</t>
  </si>
  <si>
    <t>Peter Matejíček</t>
  </si>
  <si>
    <t>Adam Okruhlica</t>
  </si>
  <si>
    <t>Matúš Pánik</t>
  </si>
  <si>
    <t>Samuel Hunčaga</t>
  </si>
  <si>
    <t>Ivan šulek</t>
  </si>
  <si>
    <t>Dávid Horváth</t>
  </si>
  <si>
    <t>Matúš Múčka</t>
  </si>
  <si>
    <t>Dominik Schwab</t>
  </si>
  <si>
    <t>Jerguš Srna</t>
  </si>
  <si>
    <t>Kristián Chovančák</t>
  </si>
  <si>
    <t>Lukáš Torim</t>
  </si>
  <si>
    <t>Jakub Krstev</t>
  </si>
  <si>
    <t>Viktor Klamo</t>
  </si>
  <si>
    <t>Samuel Zaťko</t>
  </si>
  <si>
    <t>Alexandra Véghová</t>
  </si>
  <si>
    <t>Katarína Cáderová</t>
  </si>
  <si>
    <t>nic</t>
  </si>
  <si>
    <t>Romana Trepáčová</t>
  </si>
  <si>
    <t>Hk Prometeus</t>
  </si>
  <si>
    <t>Izabela Novosadová</t>
  </si>
  <si>
    <t>Katarína Mynarovičová</t>
  </si>
  <si>
    <t>Cintia Hudecová</t>
  </si>
  <si>
    <t>Tereza Michalíková</t>
  </si>
  <si>
    <t>Tatiana Poláková</t>
  </si>
  <si>
    <t>Vertigo Bratislava (B) 1.6.2013</t>
  </si>
  <si>
    <t>Zlaté Moravce (L) 15.6.2013</t>
  </si>
  <si>
    <t>Zlaté Moravce (L+B) 19.10.2013</t>
  </si>
  <si>
    <t>Zlaté Moravce (S) 19.10.2013</t>
  </si>
  <si>
    <t>MSR K2 Bratislava (B) 23.11.2013</t>
  </si>
  <si>
    <t>Modra (L) 30.11.2013</t>
  </si>
  <si>
    <t>Štefan Godzak</t>
  </si>
  <si>
    <t>Nina Babčanová</t>
  </si>
  <si>
    <t>Rebeka Rešteinová</t>
  </si>
  <si>
    <t>Lenka Andrisková</t>
  </si>
  <si>
    <t>Kristína Bulandová</t>
  </si>
  <si>
    <t>Tamara Galičáková</t>
  </si>
  <si>
    <t>Tamara Lednárová</t>
  </si>
  <si>
    <t>Martin Mansell</t>
  </si>
  <si>
    <t>Lenka Fudíková</t>
  </si>
  <si>
    <t>All Sports Academy</t>
  </si>
  <si>
    <t>Silvia Pukanová</t>
  </si>
  <si>
    <t>Viktória Mahdalová</t>
  </si>
  <si>
    <t>Marcel Meliška</t>
  </si>
  <si>
    <t>Kristína Jurkáčová</t>
  </si>
  <si>
    <t>Katarína Šmilňáková</t>
  </si>
  <si>
    <t>Lea Kovárová</t>
  </si>
  <si>
    <t>Katarína Váleková</t>
  </si>
  <si>
    <t>Jolanka Olsavská</t>
  </si>
  <si>
    <t>Natália Janegová</t>
  </si>
  <si>
    <t>Mariana Kassová</t>
  </si>
  <si>
    <t>Anna Lackovičová</t>
  </si>
  <si>
    <t>Mária Terézia Macinská</t>
  </si>
  <si>
    <t>Sofia Stolárová</t>
  </si>
  <si>
    <t>Lucia Dekrétová</t>
  </si>
  <si>
    <t>Michal Mikušínec</t>
  </si>
  <si>
    <t>K2 Bratislava</t>
  </si>
  <si>
    <t>Jakum Mihálik</t>
  </si>
  <si>
    <t>Redpoint Myjava</t>
  </si>
  <si>
    <t>Andrej Buzaši</t>
  </si>
  <si>
    <t>Matúš Mikolaj</t>
  </si>
  <si>
    <t>James Šarpoš Žilina</t>
  </si>
  <si>
    <t>Martin Šmilňák</t>
  </si>
  <si>
    <t>Adam Stolár</t>
  </si>
  <si>
    <t>Andrej Meňhert</t>
  </si>
  <si>
    <t>Alex Kubín</t>
  </si>
  <si>
    <t>Adam Jakabčák</t>
  </si>
  <si>
    <t>Matúš Válek</t>
  </si>
  <si>
    <t>Nina Kovaříková</t>
  </si>
  <si>
    <t>Tomáš Plevko</t>
  </si>
  <si>
    <t>Milan Plzák</t>
  </si>
  <si>
    <t>Peter Neuman</t>
  </si>
  <si>
    <t>Oto Weber</t>
  </si>
  <si>
    <t>K2 Poprad</t>
  </si>
  <si>
    <t>Lucia Dubinová</t>
  </si>
  <si>
    <t>Klára Hulíková</t>
  </si>
  <si>
    <t>Michaela Muráriková</t>
  </si>
  <si>
    <t>Dominika Milkovičová</t>
  </si>
  <si>
    <t>Martina Lišková</t>
  </si>
  <si>
    <t>Daniela Pavlíková</t>
  </si>
  <si>
    <t>Beruška Zacharová</t>
  </si>
  <si>
    <t>Trenčín</t>
  </si>
  <si>
    <t>Patrik Chomist</t>
  </si>
  <si>
    <t>Richard Ondruš</t>
  </si>
  <si>
    <t>Pavol Vanček</t>
  </si>
  <si>
    <t>Jakub Kuropata</t>
  </si>
  <si>
    <t>Viktor Kotuliak</t>
  </si>
  <si>
    <t>Peter Lulkovič</t>
  </si>
  <si>
    <t>Tomáš Mihálik</t>
  </si>
  <si>
    <t>Filip Hanák</t>
  </si>
  <si>
    <t>Matúš Hrnčiar</t>
  </si>
  <si>
    <t>Tomáš Vrlák</t>
  </si>
  <si>
    <t>OEAV</t>
  </si>
  <si>
    <t>miesto</t>
  </si>
  <si>
    <t>body</t>
  </si>
  <si>
    <t>Spolu</t>
  </si>
  <si>
    <t>Odpočet</t>
  </si>
  <si>
    <t>naj 4 umiestnenia</t>
  </si>
  <si>
    <t>Slovenský pohár detí a mládeže v športovom lezení 2013</t>
  </si>
  <si>
    <t>Martin Michalka</t>
  </si>
  <si>
    <t>počíta sa súčet najlepších 5 výsledkov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</si>
</sst>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2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F1">
      <selection activeCell="O11" sqref="O11"/>
    </sheetView>
  </sheetViews>
  <sheetFormatPr defaultColWidth="9.140625" defaultRowHeight="15"/>
  <cols>
    <col min="1" max="1" width="3.00390625" style="0" bestFit="1" customWidth="1"/>
    <col min="2" max="2" width="15.57421875" style="0" bestFit="1" customWidth="1"/>
    <col min="3" max="3" width="21.8515625" style="0" bestFit="1" customWidth="1"/>
    <col min="5" max="5" width="19.8515625" style="0" bestFit="1" customWidth="1"/>
    <col min="6" max="6" width="16.140625" style="0" customWidth="1"/>
    <col min="7" max="7" width="19.140625" style="0" customWidth="1"/>
    <col min="8" max="8" width="16.57421875" style="0" customWidth="1"/>
    <col min="9" max="9" width="19.57421875" style="0" customWidth="1"/>
    <col min="10" max="10" width="13.7109375" style="0" customWidth="1"/>
    <col min="11" max="11" width="15.28125" style="0" customWidth="1"/>
    <col min="13" max="13" width="12.140625" style="0" bestFit="1" customWidth="1"/>
  </cols>
  <sheetData>
    <row r="1" ht="78" customHeight="1">
      <c r="C1" s="16" t="s">
        <v>170</v>
      </c>
    </row>
    <row r="2" spans="5:13" ht="38.25" customHeight="1">
      <c r="E2" s="13" t="s">
        <v>97</v>
      </c>
      <c r="F2" s="13" t="s">
        <v>98</v>
      </c>
      <c r="G2" s="13" t="s">
        <v>99</v>
      </c>
      <c r="H2" s="13" t="s">
        <v>100</v>
      </c>
      <c r="I2" s="13" t="s">
        <v>101</v>
      </c>
      <c r="J2" s="13" t="s">
        <v>102</v>
      </c>
      <c r="K2" s="13" t="s">
        <v>167</v>
      </c>
      <c r="L2" s="13" t="s">
        <v>168</v>
      </c>
      <c r="M2" s="17" t="s">
        <v>169</v>
      </c>
    </row>
    <row r="3" spans="1:13" ht="15">
      <c r="A3" s="1">
        <v>1</v>
      </c>
      <c r="B3" s="2" t="s">
        <v>0</v>
      </c>
      <c r="C3" s="2" t="s">
        <v>1</v>
      </c>
      <c r="D3" s="2">
        <v>2001</v>
      </c>
      <c r="E3" s="14">
        <v>15</v>
      </c>
      <c r="F3" s="14">
        <v>15</v>
      </c>
      <c r="G3" s="14">
        <v>12</v>
      </c>
      <c r="H3" s="14">
        <v>15</v>
      </c>
      <c r="I3" s="14">
        <v>15</v>
      </c>
      <c r="J3" s="14">
        <v>15</v>
      </c>
      <c r="K3" s="14">
        <f aca="true" t="shared" si="0" ref="K3:K50">SUM(E3:J3)</f>
        <v>87</v>
      </c>
      <c r="L3" s="14">
        <v>12</v>
      </c>
      <c r="M3" s="18">
        <f aca="true" t="shared" si="1" ref="M3:M50">K3-L3</f>
        <v>75</v>
      </c>
    </row>
    <row r="4" spans="1:13" ht="15">
      <c r="A4" s="1">
        <v>2</v>
      </c>
      <c r="B4" s="2" t="s">
        <v>127</v>
      </c>
      <c r="C4" s="2" t="s">
        <v>153</v>
      </c>
      <c r="D4" s="2">
        <v>2001</v>
      </c>
      <c r="E4" s="14">
        <v>0</v>
      </c>
      <c r="F4" s="14">
        <v>12</v>
      </c>
      <c r="G4" s="14">
        <v>15</v>
      </c>
      <c r="H4" s="14">
        <v>6</v>
      </c>
      <c r="I4" s="14">
        <v>12</v>
      </c>
      <c r="J4" s="14">
        <v>12</v>
      </c>
      <c r="K4" s="14">
        <f t="shared" si="0"/>
        <v>57</v>
      </c>
      <c r="L4" s="14"/>
      <c r="M4" s="18">
        <f t="shared" si="1"/>
        <v>57</v>
      </c>
    </row>
    <row r="5" spans="1:13" ht="15">
      <c r="A5" s="1">
        <v>3</v>
      </c>
      <c r="B5" s="3" t="s">
        <v>2</v>
      </c>
      <c r="C5" s="2" t="s">
        <v>3</v>
      </c>
      <c r="D5" s="2">
        <v>2006</v>
      </c>
      <c r="E5" s="14">
        <v>12</v>
      </c>
      <c r="F5" s="14">
        <v>8</v>
      </c>
      <c r="G5" s="14">
        <v>10</v>
      </c>
      <c r="H5" s="14">
        <v>5</v>
      </c>
      <c r="I5" s="14">
        <v>4</v>
      </c>
      <c r="J5" s="14">
        <v>10</v>
      </c>
      <c r="K5" s="14">
        <f t="shared" si="0"/>
        <v>49</v>
      </c>
      <c r="L5" s="14">
        <v>4</v>
      </c>
      <c r="M5" s="18">
        <f t="shared" si="1"/>
        <v>45</v>
      </c>
    </row>
    <row r="6" spans="1:13" ht="15">
      <c r="A6" s="1">
        <v>4</v>
      </c>
      <c r="B6" s="2" t="s">
        <v>154</v>
      </c>
      <c r="C6" s="1" t="s">
        <v>128</v>
      </c>
      <c r="D6" s="2">
        <v>2003</v>
      </c>
      <c r="E6" s="14">
        <v>0</v>
      </c>
      <c r="F6" s="14">
        <v>0</v>
      </c>
      <c r="G6" s="14">
        <v>8</v>
      </c>
      <c r="H6" s="14">
        <v>12</v>
      </c>
      <c r="I6" s="14">
        <v>10</v>
      </c>
      <c r="J6" s="14">
        <v>6</v>
      </c>
      <c r="K6" s="14">
        <f t="shared" si="0"/>
        <v>36</v>
      </c>
      <c r="L6" s="14"/>
      <c r="M6" s="18">
        <f t="shared" si="1"/>
        <v>36</v>
      </c>
    </row>
    <row r="7" spans="1:13" ht="15">
      <c r="A7" s="1">
        <v>5</v>
      </c>
      <c r="B7" s="2" t="s">
        <v>11</v>
      </c>
      <c r="C7" s="2" t="s">
        <v>7</v>
      </c>
      <c r="D7" s="2">
        <v>2002</v>
      </c>
      <c r="E7" s="14">
        <v>4</v>
      </c>
      <c r="F7" s="14">
        <v>10</v>
      </c>
      <c r="G7" s="14">
        <v>0</v>
      </c>
      <c r="H7" s="14">
        <v>10</v>
      </c>
      <c r="I7" s="14">
        <v>0</v>
      </c>
      <c r="J7" s="14">
        <v>2</v>
      </c>
      <c r="K7" s="14">
        <f t="shared" si="0"/>
        <v>26</v>
      </c>
      <c r="L7" s="14"/>
      <c r="M7" s="18">
        <f t="shared" si="1"/>
        <v>26</v>
      </c>
    </row>
    <row r="8" spans="1:13" ht="15">
      <c r="A8" s="1">
        <v>6</v>
      </c>
      <c r="B8" s="5" t="s">
        <v>6</v>
      </c>
      <c r="C8" s="4" t="s">
        <v>7</v>
      </c>
      <c r="D8" s="2">
        <v>2004</v>
      </c>
      <c r="E8" s="14">
        <v>8</v>
      </c>
      <c r="F8" s="14">
        <v>0</v>
      </c>
      <c r="G8" s="14">
        <v>2</v>
      </c>
      <c r="H8" s="14">
        <v>8</v>
      </c>
      <c r="I8" s="14">
        <v>0</v>
      </c>
      <c r="J8" s="14"/>
      <c r="K8" s="14">
        <f t="shared" si="0"/>
        <v>18</v>
      </c>
      <c r="L8" s="14"/>
      <c r="M8" s="18">
        <f t="shared" si="1"/>
        <v>18</v>
      </c>
    </row>
    <row r="9" spans="1:13" ht="15">
      <c r="A9" s="1">
        <v>7</v>
      </c>
      <c r="B9" s="2" t="s">
        <v>20</v>
      </c>
      <c r="C9" s="2" t="s">
        <v>9</v>
      </c>
      <c r="D9" s="2">
        <v>2001</v>
      </c>
      <c r="E9" s="14">
        <v>0</v>
      </c>
      <c r="F9" s="14">
        <v>0</v>
      </c>
      <c r="G9" s="14">
        <v>6</v>
      </c>
      <c r="H9" s="14">
        <v>3</v>
      </c>
      <c r="I9" s="14">
        <v>8</v>
      </c>
      <c r="J9" s="14">
        <v>1</v>
      </c>
      <c r="K9" s="14">
        <f t="shared" si="0"/>
        <v>18</v>
      </c>
      <c r="L9" s="14"/>
      <c r="M9" s="18">
        <f t="shared" si="1"/>
        <v>18</v>
      </c>
    </row>
    <row r="10" spans="1:13" ht="15">
      <c r="A10" s="1">
        <v>8</v>
      </c>
      <c r="B10" s="3" t="s">
        <v>10</v>
      </c>
      <c r="C10" s="2" t="s">
        <v>3</v>
      </c>
      <c r="D10" s="2">
        <v>2003</v>
      </c>
      <c r="E10" s="14">
        <v>5</v>
      </c>
      <c r="F10" s="14">
        <v>6</v>
      </c>
      <c r="G10" s="14">
        <v>1</v>
      </c>
      <c r="H10" s="14">
        <v>0</v>
      </c>
      <c r="I10" s="14">
        <v>3</v>
      </c>
      <c r="J10" s="14"/>
      <c r="K10" s="14">
        <f t="shared" si="0"/>
        <v>15</v>
      </c>
      <c r="L10" s="14"/>
      <c r="M10" s="18">
        <f t="shared" si="1"/>
        <v>15</v>
      </c>
    </row>
    <row r="11" spans="1:13" ht="15">
      <c r="A11" s="1">
        <v>9</v>
      </c>
      <c r="B11" s="2" t="s">
        <v>12</v>
      </c>
      <c r="C11" s="2" t="s">
        <v>13</v>
      </c>
      <c r="D11" s="2">
        <v>2004</v>
      </c>
      <c r="E11" s="14">
        <v>3</v>
      </c>
      <c r="F11" s="14">
        <v>5</v>
      </c>
      <c r="G11" s="14">
        <v>0</v>
      </c>
      <c r="H11" s="14">
        <v>0</v>
      </c>
      <c r="I11" s="14">
        <v>6</v>
      </c>
      <c r="J11" s="14"/>
      <c r="K11" s="14">
        <f t="shared" si="0"/>
        <v>14</v>
      </c>
      <c r="L11" s="14"/>
      <c r="M11" s="18">
        <f t="shared" si="1"/>
        <v>14</v>
      </c>
    </row>
    <row r="12" spans="1:13" ht="15">
      <c r="A12" s="1">
        <v>10</v>
      </c>
      <c r="B12" s="2" t="s">
        <v>139</v>
      </c>
      <c r="C12" s="1" t="s">
        <v>9</v>
      </c>
      <c r="D12" s="2">
        <v>2002</v>
      </c>
      <c r="E12" s="14">
        <v>0</v>
      </c>
      <c r="F12" s="14">
        <v>0</v>
      </c>
      <c r="G12" s="14">
        <v>0</v>
      </c>
      <c r="H12" s="14">
        <v>4</v>
      </c>
      <c r="I12" s="14">
        <v>5</v>
      </c>
      <c r="J12" s="14">
        <v>4</v>
      </c>
      <c r="K12" s="14">
        <f t="shared" si="0"/>
        <v>13</v>
      </c>
      <c r="L12" s="14"/>
      <c r="M12" s="18">
        <f t="shared" si="1"/>
        <v>13</v>
      </c>
    </row>
    <row r="13" spans="1:13" ht="15">
      <c r="A13" s="1">
        <v>11</v>
      </c>
      <c r="B13" s="4" t="s">
        <v>4</v>
      </c>
      <c r="C13" s="2" t="s">
        <v>5</v>
      </c>
      <c r="D13" s="2">
        <v>2004</v>
      </c>
      <c r="E13" s="14">
        <v>10</v>
      </c>
      <c r="F13" s="14">
        <v>0</v>
      </c>
      <c r="G13" s="14">
        <v>0</v>
      </c>
      <c r="H13" s="14">
        <v>0</v>
      </c>
      <c r="I13" s="14">
        <v>0</v>
      </c>
      <c r="J13" s="14"/>
      <c r="K13" s="14">
        <f t="shared" si="0"/>
        <v>10</v>
      </c>
      <c r="L13" s="14"/>
      <c r="M13" s="18">
        <f t="shared" si="1"/>
        <v>10</v>
      </c>
    </row>
    <row r="14" spans="1:13" ht="15">
      <c r="A14" s="1">
        <v>12</v>
      </c>
      <c r="B14" s="5" t="s">
        <v>14</v>
      </c>
      <c r="C14" s="2" t="s">
        <v>15</v>
      </c>
      <c r="D14" s="2">
        <v>2004</v>
      </c>
      <c r="E14" s="14">
        <v>2</v>
      </c>
      <c r="F14" s="14">
        <v>4</v>
      </c>
      <c r="G14" s="14">
        <v>4</v>
      </c>
      <c r="H14" s="14">
        <v>0</v>
      </c>
      <c r="I14" s="14">
        <v>0</v>
      </c>
      <c r="J14" s="14"/>
      <c r="K14" s="14">
        <f t="shared" si="0"/>
        <v>10</v>
      </c>
      <c r="L14" s="14"/>
      <c r="M14" s="18">
        <f t="shared" si="1"/>
        <v>10</v>
      </c>
    </row>
    <row r="15" spans="1:13" ht="15">
      <c r="A15" s="1">
        <v>13</v>
      </c>
      <c r="B15" s="2" t="s">
        <v>103</v>
      </c>
      <c r="C15" s="2" t="s">
        <v>15</v>
      </c>
      <c r="D15" s="2">
        <v>2005</v>
      </c>
      <c r="E15" s="14">
        <v>0</v>
      </c>
      <c r="F15" s="14">
        <v>3</v>
      </c>
      <c r="G15" s="14">
        <v>0</v>
      </c>
      <c r="H15" s="14">
        <v>0</v>
      </c>
      <c r="I15" s="14">
        <v>2</v>
      </c>
      <c r="J15" s="14">
        <v>5</v>
      </c>
      <c r="K15" s="14">
        <f t="shared" si="0"/>
        <v>10</v>
      </c>
      <c r="L15" s="14"/>
      <c r="M15" s="18">
        <f t="shared" si="1"/>
        <v>10</v>
      </c>
    </row>
    <row r="16" spans="1:13" ht="15">
      <c r="A16" s="1">
        <v>14</v>
      </c>
      <c r="B16" s="2" t="s">
        <v>8</v>
      </c>
      <c r="C16" s="2" t="s">
        <v>9</v>
      </c>
      <c r="D16" s="2">
        <v>2001</v>
      </c>
      <c r="E16" s="14">
        <v>6</v>
      </c>
      <c r="F16" s="14">
        <v>0</v>
      </c>
      <c r="G16" s="14">
        <v>0</v>
      </c>
      <c r="H16" s="14">
        <v>0</v>
      </c>
      <c r="I16" s="14">
        <v>0</v>
      </c>
      <c r="J16" s="14">
        <v>3</v>
      </c>
      <c r="K16" s="14">
        <f t="shared" si="0"/>
        <v>9</v>
      </c>
      <c r="L16" s="14"/>
      <c r="M16" s="18">
        <f t="shared" si="1"/>
        <v>9</v>
      </c>
    </row>
    <row r="17" spans="1:13" ht="15">
      <c r="A17" s="1">
        <v>15</v>
      </c>
      <c r="B17" s="5" t="s">
        <v>16</v>
      </c>
      <c r="C17" s="6" t="s">
        <v>17</v>
      </c>
      <c r="D17" s="2">
        <v>2003</v>
      </c>
      <c r="E17" s="14">
        <v>1</v>
      </c>
      <c r="F17" s="14">
        <v>2</v>
      </c>
      <c r="G17" s="14">
        <v>3</v>
      </c>
      <c r="H17" s="14">
        <v>2</v>
      </c>
      <c r="I17" s="14">
        <v>0</v>
      </c>
      <c r="J17" s="14"/>
      <c r="K17" s="14">
        <f t="shared" si="0"/>
        <v>8</v>
      </c>
      <c r="L17" s="14"/>
      <c r="M17" s="18">
        <f t="shared" si="1"/>
        <v>8</v>
      </c>
    </row>
    <row r="18" spans="1:13" ht="15">
      <c r="A18" s="1">
        <v>16</v>
      </c>
      <c r="B18" s="2" t="s">
        <v>129</v>
      </c>
      <c r="C18" s="1" t="s">
        <v>130</v>
      </c>
      <c r="D18" s="2">
        <v>2004</v>
      </c>
      <c r="E18" s="14">
        <v>0</v>
      </c>
      <c r="F18" s="14">
        <v>0</v>
      </c>
      <c r="G18" s="14">
        <v>5</v>
      </c>
      <c r="H18" s="14">
        <v>0</v>
      </c>
      <c r="I18" s="14">
        <v>0</v>
      </c>
      <c r="J18" s="14"/>
      <c r="K18" s="14">
        <f t="shared" si="0"/>
        <v>5</v>
      </c>
      <c r="L18" s="14"/>
      <c r="M18" s="18">
        <f t="shared" si="1"/>
        <v>5</v>
      </c>
    </row>
    <row r="19" spans="1:13" ht="15">
      <c r="A19" s="1">
        <v>17</v>
      </c>
      <c r="B19" s="2" t="s">
        <v>132</v>
      </c>
      <c r="C19" s="1" t="s">
        <v>133</v>
      </c>
      <c r="D19" s="2">
        <v>2003</v>
      </c>
      <c r="E19" s="14">
        <v>0</v>
      </c>
      <c r="F19" s="14">
        <v>0</v>
      </c>
      <c r="G19" s="14">
        <v>0</v>
      </c>
      <c r="H19" s="14">
        <v>3</v>
      </c>
      <c r="I19" s="14">
        <v>0</v>
      </c>
      <c r="J19" s="14"/>
      <c r="K19" s="14">
        <f t="shared" si="0"/>
        <v>3</v>
      </c>
      <c r="L19" s="14"/>
      <c r="M19" s="18">
        <f t="shared" si="1"/>
        <v>3</v>
      </c>
    </row>
    <row r="20" spans="1:13" ht="15">
      <c r="A20" s="1">
        <v>18</v>
      </c>
      <c r="B20" s="5" t="s">
        <v>19</v>
      </c>
      <c r="C20" s="2" t="s">
        <v>3</v>
      </c>
      <c r="D20" s="2">
        <v>2004</v>
      </c>
      <c r="E20" s="14">
        <v>0</v>
      </c>
      <c r="F20" s="14">
        <v>1</v>
      </c>
      <c r="G20" s="14">
        <v>0</v>
      </c>
      <c r="H20" s="14">
        <v>0</v>
      </c>
      <c r="I20" s="14">
        <v>0</v>
      </c>
      <c r="J20" s="14"/>
      <c r="K20" s="14">
        <f t="shared" si="0"/>
        <v>1</v>
      </c>
      <c r="L20" s="14"/>
      <c r="M20" s="18">
        <f t="shared" si="1"/>
        <v>1</v>
      </c>
    </row>
    <row r="21" spans="1:13" ht="15">
      <c r="A21" s="1">
        <v>19</v>
      </c>
      <c r="B21" s="2" t="s">
        <v>131</v>
      </c>
      <c r="C21" s="1" t="s">
        <v>128</v>
      </c>
      <c r="D21" s="2">
        <v>2005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/>
      <c r="K21" s="14">
        <f t="shared" si="0"/>
        <v>1</v>
      </c>
      <c r="L21" s="14"/>
      <c r="M21" s="18">
        <f t="shared" si="1"/>
        <v>1</v>
      </c>
    </row>
    <row r="22" spans="1:13" ht="15">
      <c r="A22" s="1">
        <v>20</v>
      </c>
      <c r="B22" s="2" t="s">
        <v>135</v>
      </c>
      <c r="C22" s="1" t="s">
        <v>7</v>
      </c>
      <c r="D22" s="2">
        <v>2003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/>
      <c r="K22" s="14">
        <f t="shared" si="0"/>
        <v>1</v>
      </c>
      <c r="L22" s="14"/>
      <c r="M22" s="18">
        <f t="shared" si="1"/>
        <v>1</v>
      </c>
    </row>
    <row r="23" spans="1:13" ht="15">
      <c r="A23" s="1">
        <v>21</v>
      </c>
      <c r="B23" s="2" t="s">
        <v>18</v>
      </c>
      <c r="C23" s="2" t="s">
        <v>3</v>
      </c>
      <c r="D23" s="2">
        <v>2001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/>
      <c r="K23" s="14">
        <f t="shared" si="0"/>
        <v>0</v>
      </c>
      <c r="L23" s="14"/>
      <c r="M23" s="18">
        <f t="shared" si="1"/>
        <v>0</v>
      </c>
    </row>
    <row r="24" spans="1:13" ht="15">
      <c r="A24" s="1">
        <v>22</v>
      </c>
      <c r="B24" s="3" t="s">
        <v>21</v>
      </c>
      <c r="C24" s="2" t="s">
        <v>3</v>
      </c>
      <c r="D24" s="2">
        <v>2003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/>
      <c r="K24" s="14">
        <f t="shared" si="0"/>
        <v>0</v>
      </c>
      <c r="L24" s="14"/>
      <c r="M24" s="18">
        <f t="shared" si="1"/>
        <v>0</v>
      </c>
    </row>
    <row r="25" spans="1:13" ht="15">
      <c r="A25" s="1">
        <v>23</v>
      </c>
      <c r="B25" s="2" t="s">
        <v>22</v>
      </c>
      <c r="C25" s="2" t="s">
        <v>23</v>
      </c>
      <c r="D25" s="2">
        <v>2006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/>
      <c r="K25" s="14">
        <f t="shared" si="0"/>
        <v>0</v>
      </c>
      <c r="L25" s="14"/>
      <c r="M25" s="18">
        <f t="shared" si="1"/>
        <v>0</v>
      </c>
    </row>
    <row r="26" spans="1:13" ht="15">
      <c r="A26" s="1">
        <v>24</v>
      </c>
      <c r="B26" s="3" t="s">
        <v>24</v>
      </c>
      <c r="C26" s="2" t="s">
        <v>3</v>
      </c>
      <c r="D26" s="2">
        <v>2005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/>
      <c r="K26" s="14">
        <f t="shared" si="0"/>
        <v>0</v>
      </c>
      <c r="L26" s="14"/>
      <c r="M26" s="18">
        <f t="shared" si="1"/>
        <v>0</v>
      </c>
    </row>
    <row r="27" spans="1:13" ht="15">
      <c r="A27" s="1">
        <v>25</v>
      </c>
      <c r="B27" s="2" t="s">
        <v>25</v>
      </c>
      <c r="C27" s="2" t="s">
        <v>9</v>
      </c>
      <c r="D27" s="2">
        <v>2005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/>
      <c r="K27" s="14">
        <f t="shared" si="0"/>
        <v>0</v>
      </c>
      <c r="L27" s="14"/>
      <c r="M27" s="18">
        <f t="shared" si="1"/>
        <v>0</v>
      </c>
    </row>
    <row r="28" spans="1:13" ht="15">
      <c r="A28" s="1">
        <v>26</v>
      </c>
      <c r="B28" s="2" t="s">
        <v>26</v>
      </c>
      <c r="C28" s="6" t="s">
        <v>17</v>
      </c>
      <c r="D28" s="2">
        <v>2003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/>
      <c r="K28" s="14">
        <f t="shared" si="0"/>
        <v>0</v>
      </c>
      <c r="L28" s="14"/>
      <c r="M28" s="18">
        <f t="shared" si="1"/>
        <v>0</v>
      </c>
    </row>
    <row r="29" spans="1:13" ht="15">
      <c r="A29" s="1">
        <v>27</v>
      </c>
      <c r="B29" s="5" t="s">
        <v>27</v>
      </c>
      <c r="C29" s="2" t="s">
        <v>15</v>
      </c>
      <c r="D29" s="2">
        <v>2006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/>
      <c r="K29" s="14">
        <f t="shared" si="0"/>
        <v>0</v>
      </c>
      <c r="L29" s="14"/>
      <c r="M29" s="18">
        <f t="shared" si="1"/>
        <v>0</v>
      </c>
    </row>
    <row r="30" spans="1:13" ht="15">
      <c r="A30" s="1">
        <v>28</v>
      </c>
      <c r="B30" s="5" t="s">
        <v>28</v>
      </c>
      <c r="C30" s="6" t="s">
        <v>17</v>
      </c>
      <c r="D30" s="10">
        <v>2005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/>
      <c r="K30" s="14">
        <f t="shared" si="0"/>
        <v>0</v>
      </c>
      <c r="L30" s="14"/>
      <c r="M30" s="18">
        <f t="shared" si="1"/>
        <v>0</v>
      </c>
    </row>
    <row r="31" spans="1:13" ht="15">
      <c r="A31" s="1">
        <v>29</v>
      </c>
      <c r="B31" s="5" t="s">
        <v>29</v>
      </c>
      <c r="C31" s="2" t="s">
        <v>7</v>
      </c>
      <c r="D31" s="2">
        <v>2008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/>
      <c r="K31" s="14">
        <f t="shared" si="0"/>
        <v>0</v>
      </c>
      <c r="L31" s="14"/>
      <c r="M31" s="18">
        <f t="shared" si="1"/>
        <v>0</v>
      </c>
    </row>
    <row r="32" spans="1:13" ht="15">
      <c r="A32" s="1">
        <v>30</v>
      </c>
      <c r="B32" s="3" t="s">
        <v>30</v>
      </c>
      <c r="C32" s="2" t="s">
        <v>3</v>
      </c>
      <c r="D32" s="2">
        <v>2003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/>
      <c r="K32" s="14">
        <f t="shared" si="0"/>
        <v>0</v>
      </c>
      <c r="L32" s="14"/>
      <c r="M32" s="18">
        <f t="shared" si="1"/>
        <v>0</v>
      </c>
    </row>
    <row r="33" spans="1:13" ht="15">
      <c r="A33" s="1">
        <v>31</v>
      </c>
      <c r="B33" s="5" t="s">
        <v>31</v>
      </c>
      <c r="C33" s="7" t="s">
        <v>32</v>
      </c>
      <c r="D33" s="2">
        <v>2008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/>
      <c r="K33" s="14">
        <f t="shared" si="0"/>
        <v>0</v>
      </c>
      <c r="L33" s="14"/>
      <c r="M33" s="18">
        <f t="shared" si="1"/>
        <v>0</v>
      </c>
    </row>
    <row r="34" spans="1:13" ht="15">
      <c r="A34" s="1">
        <v>32</v>
      </c>
      <c r="B34" s="2" t="s">
        <v>33</v>
      </c>
      <c r="C34" s="2" t="s">
        <v>34</v>
      </c>
      <c r="D34" s="2">
        <v>2007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/>
      <c r="K34" s="14">
        <f t="shared" si="0"/>
        <v>0</v>
      </c>
      <c r="L34" s="14"/>
      <c r="M34" s="18">
        <f t="shared" si="1"/>
        <v>0</v>
      </c>
    </row>
    <row r="35" spans="1:13" ht="15">
      <c r="A35" s="1">
        <v>33</v>
      </c>
      <c r="B35" s="2" t="s">
        <v>35</v>
      </c>
      <c r="C35" s="2" t="s">
        <v>3</v>
      </c>
      <c r="D35" s="2">
        <v>2006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/>
      <c r="K35" s="14">
        <f t="shared" si="0"/>
        <v>0</v>
      </c>
      <c r="L35" s="14"/>
      <c r="M35" s="18">
        <f t="shared" si="1"/>
        <v>0</v>
      </c>
    </row>
    <row r="36" spans="1:13" ht="15">
      <c r="A36" s="1">
        <v>34</v>
      </c>
      <c r="B36" s="2" t="s">
        <v>36</v>
      </c>
      <c r="C36" s="2" t="s">
        <v>3</v>
      </c>
      <c r="D36" s="2">
        <v>2004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/>
      <c r="K36" s="14">
        <f t="shared" si="0"/>
        <v>0</v>
      </c>
      <c r="L36" s="14"/>
      <c r="M36" s="18">
        <f t="shared" si="1"/>
        <v>0</v>
      </c>
    </row>
    <row r="37" spans="1:13" ht="15">
      <c r="A37" s="1">
        <v>35</v>
      </c>
      <c r="B37" s="8" t="s">
        <v>37</v>
      </c>
      <c r="C37" s="2" t="s">
        <v>3</v>
      </c>
      <c r="D37" s="2">
        <v>2002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/>
      <c r="K37" s="14">
        <f t="shared" si="0"/>
        <v>0</v>
      </c>
      <c r="L37" s="14"/>
      <c r="M37" s="18">
        <f t="shared" si="1"/>
        <v>0</v>
      </c>
    </row>
    <row r="38" spans="1:13" ht="15">
      <c r="A38" s="1">
        <v>36</v>
      </c>
      <c r="B38" s="2" t="s">
        <v>134</v>
      </c>
      <c r="C38" s="1" t="s">
        <v>54</v>
      </c>
      <c r="D38" s="2">
        <v>2005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/>
      <c r="K38" s="14">
        <f t="shared" si="0"/>
        <v>0</v>
      </c>
      <c r="L38" s="14"/>
      <c r="M38" s="18">
        <f t="shared" si="1"/>
        <v>0</v>
      </c>
    </row>
    <row r="39" spans="1:13" ht="15">
      <c r="A39" s="1">
        <v>37</v>
      </c>
      <c r="B39" s="2" t="s">
        <v>136</v>
      </c>
      <c r="C39" s="1" t="s">
        <v>7</v>
      </c>
      <c r="D39" s="2">
        <v>2005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/>
      <c r="K39" s="14">
        <f t="shared" si="0"/>
        <v>0</v>
      </c>
      <c r="L39" s="14"/>
      <c r="M39" s="18">
        <f t="shared" si="1"/>
        <v>0</v>
      </c>
    </row>
    <row r="40" spans="1:13" ht="15">
      <c r="A40" s="1">
        <v>38</v>
      </c>
      <c r="B40" s="2" t="s">
        <v>137</v>
      </c>
      <c r="C40" s="1" t="s">
        <v>9</v>
      </c>
      <c r="D40" s="2">
        <v>2003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/>
      <c r="K40" s="14">
        <f t="shared" si="0"/>
        <v>0</v>
      </c>
      <c r="L40" s="14"/>
      <c r="M40" s="18">
        <f t="shared" si="1"/>
        <v>0</v>
      </c>
    </row>
    <row r="41" spans="1:13" ht="15">
      <c r="A41" s="1">
        <v>39</v>
      </c>
      <c r="B41" s="2" t="s">
        <v>138</v>
      </c>
      <c r="C41" s="1" t="s">
        <v>7</v>
      </c>
      <c r="D41" s="2">
        <v>2004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/>
      <c r="K41" s="14">
        <f t="shared" si="0"/>
        <v>0</v>
      </c>
      <c r="L41" s="14"/>
      <c r="M41" s="18">
        <f t="shared" si="1"/>
        <v>0</v>
      </c>
    </row>
    <row r="42" spans="1:13" ht="15">
      <c r="A42" s="1">
        <v>40</v>
      </c>
      <c r="B42" s="2" t="s">
        <v>155</v>
      </c>
      <c r="C42" s="1" t="s">
        <v>17</v>
      </c>
      <c r="D42" s="2">
        <v>2003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/>
      <c r="K42" s="14">
        <f t="shared" si="0"/>
        <v>0</v>
      </c>
      <c r="L42" s="14"/>
      <c r="M42" s="18">
        <f t="shared" si="1"/>
        <v>0</v>
      </c>
    </row>
    <row r="43" spans="1:13" ht="15">
      <c r="A43" s="1">
        <v>41</v>
      </c>
      <c r="B43" s="2" t="s">
        <v>156</v>
      </c>
      <c r="C43" s="1" t="s">
        <v>9</v>
      </c>
      <c r="D43" s="2">
        <v>2001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/>
      <c r="K43" s="14">
        <f t="shared" si="0"/>
        <v>0</v>
      </c>
      <c r="L43" s="14"/>
      <c r="M43" s="18">
        <f t="shared" si="1"/>
        <v>0</v>
      </c>
    </row>
    <row r="44" spans="1:13" ht="15">
      <c r="A44" s="1">
        <v>42</v>
      </c>
      <c r="B44" s="2" t="s">
        <v>157</v>
      </c>
      <c r="C44" s="1" t="s">
        <v>48</v>
      </c>
      <c r="D44" s="2">
        <v>2003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/>
      <c r="K44" s="14">
        <f t="shared" si="0"/>
        <v>0</v>
      </c>
      <c r="L44" s="14"/>
      <c r="M44" s="18">
        <f t="shared" si="1"/>
        <v>0</v>
      </c>
    </row>
    <row r="45" spans="1:13" ht="15">
      <c r="A45" s="1">
        <v>43</v>
      </c>
      <c r="B45" s="2" t="s">
        <v>158</v>
      </c>
      <c r="C45" s="1" t="s">
        <v>48</v>
      </c>
      <c r="D45" s="2">
        <v>2004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/>
      <c r="K45" s="14">
        <f t="shared" si="0"/>
        <v>0</v>
      </c>
      <c r="L45" s="14"/>
      <c r="M45" s="18">
        <f t="shared" si="1"/>
        <v>0</v>
      </c>
    </row>
    <row r="46" spans="1:13" ht="15">
      <c r="A46" s="1">
        <v>44</v>
      </c>
      <c r="B46" s="2" t="s">
        <v>159</v>
      </c>
      <c r="C46" s="1" t="s">
        <v>17</v>
      </c>
      <c r="D46" s="2">
        <v>2004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/>
      <c r="K46" s="14">
        <f t="shared" si="0"/>
        <v>0</v>
      </c>
      <c r="L46" s="14"/>
      <c r="M46" s="18">
        <f t="shared" si="1"/>
        <v>0</v>
      </c>
    </row>
    <row r="47" spans="1:13" ht="15">
      <c r="A47" s="1">
        <v>45</v>
      </c>
      <c r="B47" s="2" t="s">
        <v>160</v>
      </c>
      <c r="C47" s="1" t="s">
        <v>128</v>
      </c>
      <c r="D47" s="2">
        <v>2005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/>
      <c r="K47" s="14">
        <f t="shared" si="0"/>
        <v>0</v>
      </c>
      <c r="L47" s="14"/>
      <c r="M47" s="18">
        <f t="shared" si="1"/>
        <v>0</v>
      </c>
    </row>
    <row r="48" spans="1:13" ht="15">
      <c r="A48" s="1">
        <v>46</v>
      </c>
      <c r="B48" s="2" t="s">
        <v>161</v>
      </c>
      <c r="C48" s="1" t="s">
        <v>128</v>
      </c>
      <c r="D48" s="2">
        <v>2004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/>
      <c r="K48" s="14">
        <f t="shared" si="0"/>
        <v>0</v>
      </c>
      <c r="L48" s="14"/>
      <c r="M48" s="18">
        <f t="shared" si="1"/>
        <v>0</v>
      </c>
    </row>
    <row r="49" spans="1:13" ht="15">
      <c r="A49" s="1">
        <v>47</v>
      </c>
      <c r="B49" s="2" t="s">
        <v>162</v>
      </c>
      <c r="C49" s="1" t="s">
        <v>128</v>
      </c>
      <c r="D49" s="2">
        <v>2004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/>
      <c r="K49" s="14">
        <f t="shared" si="0"/>
        <v>0</v>
      </c>
      <c r="L49" s="14"/>
      <c r="M49" s="18">
        <f t="shared" si="1"/>
        <v>0</v>
      </c>
    </row>
    <row r="50" spans="1:13" ht="15">
      <c r="A50" s="1">
        <v>48</v>
      </c>
      <c r="B50" s="2" t="s">
        <v>163</v>
      </c>
      <c r="C50" s="1" t="s">
        <v>164</v>
      </c>
      <c r="D50" s="2">
        <v>2004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/>
      <c r="K50" s="14">
        <f t="shared" si="0"/>
        <v>0</v>
      </c>
      <c r="L50" s="14"/>
      <c r="M50" s="18">
        <f t="shared" si="1"/>
        <v>0</v>
      </c>
    </row>
    <row r="51" spans="2:10" ht="15">
      <c r="B51" s="20" t="s">
        <v>171</v>
      </c>
      <c r="J51">
        <v>8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00390625" style="0" bestFit="1" customWidth="1"/>
    <col min="2" max="2" width="19.421875" style="0" bestFit="1" customWidth="1"/>
    <col min="3" max="3" width="21.8515625" style="0" bestFit="1" customWidth="1"/>
    <col min="5" max="5" width="18.28125" style="0" customWidth="1"/>
    <col min="6" max="6" width="18.140625" style="0" customWidth="1"/>
    <col min="7" max="9" width="18.28125" style="0" customWidth="1"/>
    <col min="10" max="10" width="11.28125" style="0" customWidth="1"/>
  </cols>
  <sheetData>
    <row r="1" ht="78" customHeight="1">
      <c r="C1" s="16" t="s">
        <v>170</v>
      </c>
    </row>
    <row r="2" spans="5:13" ht="45">
      <c r="E2" s="11" t="s">
        <v>97</v>
      </c>
      <c r="F2" s="11" t="s">
        <v>98</v>
      </c>
      <c r="G2" s="11" t="s">
        <v>99</v>
      </c>
      <c r="H2" s="11" t="s">
        <v>100</v>
      </c>
      <c r="I2" s="11" t="s">
        <v>101</v>
      </c>
      <c r="J2" s="11" t="s">
        <v>102</v>
      </c>
      <c r="K2" s="11" t="s">
        <v>167</v>
      </c>
      <c r="L2" s="11" t="s">
        <v>168</v>
      </c>
      <c r="M2" s="19" t="s">
        <v>169</v>
      </c>
    </row>
    <row r="3" spans="1:13" ht="15">
      <c r="A3" s="1">
        <v>1</v>
      </c>
      <c r="B3" s="2" t="s">
        <v>38</v>
      </c>
      <c r="C3" s="2" t="s">
        <v>3</v>
      </c>
      <c r="D3" s="2">
        <v>2002</v>
      </c>
      <c r="E3" s="15">
        <v>15</v>
      </c>
      <c r="F3" s="14">
        <v>15</v>
      </c>
      <c r="G3" s="14">
        <v>15</v>
      </c>
      <c r="H3" s="14">
        <v>15</v>
      </c>
      <c r="I3" s="14">
        <v>15</v>
      </c>
      <c r="J3" s="14">
        <v>15</v>
      </c>
      <c r="K3" s="14">
        <f aca="true" t="shared" si="0" ref="K3:K34">SUM(E3:J3)</f>
        <v>90</v>
      </c>
      <c r="L3" s="14">
        <v>15</v>
      </c>
      <c r="M3" s="18">
        <f aca="true" t="shared" si="1" ref="M3:M34">K3-L3</f>
        <v>75</v>
      </c>
    </row>
    <row r="4" spans="1:13" ht="15">
      <c r="A4" s="1">
        <v>2</v>
      </c>
      <c r="B4" s="2" t="s">
        <v>39</v>
      </c>
      <c r="C4" s="2" t="s">
        <v>1</v>
      </c>
      <c r="D4" s="2">
        <v>2003</v>
      </c>
      <c r="E4" s="15">
        <v>12</v>
      </c>
      <c r="F4" s="14">
        <v>10</v>
      </c>
      <c r="G4" s="14">
        <v>8</v>
      </c>
      <c r="H4" s="14">
        <v>8</v>
      </c>
      <c r="I4" s="14">
        <v>10</v>
      </c>
      <c r="J4" s="14">
        <v>10</v>
      </c>
      <c r="K4" s="14">
        <f t="shared" si="0"/>
        <v>58</v>
      </c>
      <c r="L4" s="14">
        <v>8</v>
      </c>
      <c r="M4" s="18">
        <f t="shared" si="1"/>
        <v>50</v>
      </c>
    </row>
    <row r="5" spans="1:13" ht="15">
      <c r="A5" s="1">
        <v>3</v>
      </c>
      <c r="B5" s="2" t="s">
        <v>43</v>
      </c>
      <c r="C5" s="2" t="s">
        <v>1</v>
      </c>
      <c r="D5" s="2">
        <v>2002</v>
      </c>
      <c r="E5" s="15">
        <v>5</v>
      </c>
      <c r="F5" s="14">
        <v>6</v>
      </c>
      <c r="G5" s="14">
        <v>12</v>
      </c>
      <c r="H5" s="14">
        <v>5</v>
      </c>
      <c r="I5" s="14">
        <v>12</v>
      </c>
      <c r="J5" s="14">
        <v>8</v>
      </c>
      <c r="K5" s="14">
        <f t="shared" si="0"/>
        <v>48</v>
      </c>
      <c r="L5" s="14">
        <v>5</v>
      </c>
      <c r="M5" s="18">
        <f t="shared" si="1"/>
        <v>43</v>
      </c>
    </row>
    <row r="6" spans="1:13" ht="15">
      <c r="A6" s="1">
        <v>4</v>
      </c>
      <c r="B6" s="9" t="s">
        <v>40</v>
      </c>
      <c r="C6" s="2" t="s">
        <v>54</v>
      </c>
      <c r="D6" s="2">
        <v>2003</v>
      </c>
      <c r="E6" s="15">
        <v>10</v>
      </c>
      <c r="F6" s="14">
        <v>1</v>
      </c>
      <c r="G6" s="14">
        <v>10</v>
      </c>
      <c r="H6" s="14">
        <v>10</v>
      </c>
      <c r="I6" s="14">
        <v>6</v>
      </c>
      <c r="J6" s="14">
        <v>5</v>
      </c>
      <c r="K6" s="14">
        <f t="shared" si="0"/>
        <v>42</v>
      </c>
      <c r="L6" s="14">
        <v>1</v>
      </c>
      <c r="M6" s="18">
        <f t="shared" si="1"/>
        <v>41</v>
      </c>
    </row>
    <row r="7" spans="1:13" ht="15">
      <c r="A7" s="1">
        <v>5</v>
      </c>
      <c r="B7" s="2" t="s">
        <v>41</v>
      </c>
      <c r="C7" s="2" t="s">
        <v>1</v>
      </c>
      <c r="D7" s="2">
        <v>2002</v>
      </c>
      <c r="E7" s="15">
        <v>8</v>
      </c>
      <c r="F7" s="14">
        <v>8</v>
      </c>
      <c r="G7" s="14">
        <v>6</v>
      </c>
      <c r="H7" s="14">
        <v>6</v>
      </c>
      <c r="I7" s="14">
        <v>2</v>
      </c>
      <c r="J7" s="14">
        <v>4</v>
      </c>
      <c r="K7" s="14">
        <f t="shared" si="0"/>
        <v>34</v>
      </c>
      <c r="L7" s="14">
        <v>2</v>
      </c>
      <c r="M7" s="18">
        <f t="shared" si="1"/>
        <v>32</v>
      </c>
    </row>
    <row r="8" spans="1:13" ht="15">
      <c r="A8" s="1">
        <v>6</v>
      </c>
      <c r="B8" s="2" t="s">
        <v>104</v>
      </c>
      <c r="C8" s="2" t="s">
        <v>71</v>
      </c>
      <c r="D8" s="2">
        <v>2001</v>
      </c>
      <c r="E8" s="15">
        <v>0</v>
      </c>
      <c r="F8" s="14">
        <v>12</v>
      </c>
      <c r="G8" s="14">
        <v>0</v>
      </c>
      <c r="H8" s="14">
        <v>0</v>
      </c>
      <c r="I8" s="14">
        <v>8</v>
      </c>
      <c r="J8" s="14">
        <v>12</v>
      </c>
      <c r="K8" s="14">
        <f t="shared" si="0"/>
        <v>32</v>
      </c>
      <c r="L8" s="14"/>
      <c r="M8" s="18">
        <f t="shared" si="1"/>
        <v>32</v>
      </c>
    </row>
    <row r="9" spans="1:13" ht="15">
      <c r="A9" s="1">
        <v>7</v>
      </c>
      <c r="B9" s="2" t="s">
        <v>46</v>
      </c>
      <c r="C9" s="2" t="s">
        <v>3</v>
      </c>
      <c r="D9" s="2">
        <v>2005</v>
      </c>
      <c r="E9" s="15">
        <v>2</v>
      </c>
      <c r="F9" s="14">
        <v>0</v>
      </c>
      <c r="G9" s="14">
        <v>0</v>
      </c>
      <c r="H9" s="14">
        <v>12</v>
      </c>
      <c r="I9" s="14">
        <v>1</v>
      </c>
      <c r="J9" s="14">
        <v>3</v>
      </c>
      <c r="K9" s="14">
        <f t="shared" si="0"/>
        <v>18</v>
      </c>
      <c r="L9" s="14"/>
      <c r="M9" s="18">
        <f t="shared" si="1"/>
        <v>18</v>
      </c>
    </row>
    <row r="10" spans="1:13" ht="15">
      <c r="A10" s="1">
        <v>8</v>
      </c>
      <c r="B10" s="2" t="s">
        <v>119</v>
      </c>
      <c r="C10" s="2" t="s">
        <v>9</v>
      </c>
      <c r="D10" s="2">
        <v>2004</v>
      </c>
      <c r="E10" s="15">
        <v>0</v>
      </c>
      <c r="F10" s="15">
        <v>0</v>
      </c>
      <c r="G10" s="15">
        <v>0</v>
      </c>
      <c r="H10" s="15">
        <v>4</v>
      </c>
      <c r="I10" s="15">
        <v>3</v>
      </c>
      <c r="J10" s="14">
        <v>6</v>
      </c>
      <c r="K10" s="14">
        <f t="shared" si="0"/>
        <v>13</v>
      </c>
      <c r="L10" s="14"/>
      <c r="M10" s="18">
        <f t="shared" si="1"/>
        <v>13</v>
      </c>
    </row>
    <row r="11" spans="1:13" ht="15">
      <c r="A11" s="1">
        <v>9</v>
      </c>
      <c r="B11" s="2" t="s">
        <v>42</v>
      </c>
      <c r="C11" s="2" t="s">
        <v>3</v>
      </c>
      <c r="D11" s="2">
        <v>2004</v>
      </c>
      <c r="E11" s="15">
        <v>6</v>
      </c>
      <c r="F11" s="14">
        <v>0</v>
      </c>
      <c r="G11" s="14">
        <v>0</v>
      </c>
      <c r="H11" s="14">
        <v>0</v>
      </c>
      <c r="I11" s="14">
        <v>5</v>
      </c>
      <c r="J11" s="14"/>
      <c r="K11" s="14">
        <f t="shared" si="0"/>
        <v>11</v>
      </c>
      <c r="L11" s="14"/>
      <c r="M11" s="18">
        <f t="shared" si="1"/>
        <v>11</v>
      </c>
    </row>
    <row r="12" spans="1:13" ht="15">
      <c r="A12" s="1">
        <v>10</v>
      </c>
      <c r="B12" s="2" t="s">
        <v>105</v>
      </c>
      <c r="C12" s="2" t="s">
        <v>54</v>
      </c>
      <c r="D12" s="2">
        <v>2001</v>
      </c>
      <c r="E12" s="15">
        <v>0</v>
      </c>
      <c r="F12" s="14">
        <v>5</v>
      </c>
      <c r="G12" s="14">
        <v>4</v>
      </c>
      <c r="H12" s="14">
        <v>2</v>
      </c>
      <c r="I12" s="14">
        <v>0</v>
      </c>
      <c r="J12" s="14"/>
      <c r="K12" s="14">
        <f t="shared" si="0"/>
        <v>11</v>
      </c>
      <c r="L12" s="14"/>
      <c r="M12" s="18">
        <f t="shared" si="1"/>
        <v>11</v>
      </c>
    </row>
    <row r="13" spans="1:13" ht="15">
      <c r="A13" s="1">
        <v>11</v>
      </c>
      <c r="B13" s="2" t="s">
        <v>44</v>
      </c>
      <c r="C13" s="2" t="s">
        <v>1</v>
      </c>
      <c r="D13" s="2">
        <v>2002</v>
      </c>
      <c r="E13" s="15">
        <v>4</v>
      </c>
      <c r="F13" s="14">
        <v>4</v>
      </c>
      <c r="G13" s="14">
        <v>0</v>
      </c>
      <c r="H13" s="14">
        <v>0</v>
      </c>
      <c r="I13" s="14">
        <v>0</v>
      </c>
      <c r="J13" s="14"/>
      <c r="K13" s="14">
        <f t="shared" si="0"/>
        <v>8</v>
      </c>
      <c r="L13" s="14"/>
      <c r="M13" s="18">
        <f t="shared" si="1"/>
        <v>8</v>
      </c>
    </row>
    <row r="14" spans="1:13" ht="15">
      <c r="A14" s="1">
        <v>12</v>
      </c>
      <c r="B14" s="2" t="s">
        <v>116</v>
      </c>
      <c r="C14" s="2" t="s">
        <v>9</v>
      </c>
      <c r="D14" s="2">
        <v>2003</v>
      </c>
      <c r="E14" s="15">
        <v>0</v>
      </c>
      <c r="F14" s="15">
        <v>0</v>
      </c>
      <c r="G14" s="14">
        <v>5</v>
      </c>
      <c r="H14" s="14">
        <v>0</v>
      </c>
      <c r="I14" s="15">
        <v>0</v>
      </c>
      <c r="J14" s="14">
        <v>2</v>
      </c>
      <c r="K14" s="14">
        <f t="shared" si="0"/>
        <v>7</v>
      </c>
      <c r="L14" s="14"/>
      <c r="M14" s="18">
        <f t="shared" si="1"/>
        <v>7</v>
      </c>
    </row>
    <row r="15" spans="1:13" ht="15">
      <c r="A15" s="1">
        <v>13</v>
      </c>
      <c r="B15" s="2" t="s">
        <v>117</v>
      </c>
      <c r="C15" s="2" t="s">
        <v>54</v>
      </c>
      <c r="D15" s="2">
        <v>2003</v>
      </c>
      <c r="E15" s="15">
        <v>0</v>
      </c>
      <c r="F15" s="15">
        <v>0</v>
      </c>
      <c r="G15" s="15">
        <v>3</v>
      </c>
      <c r="H15" s="15">
        <v>3</v>
      </c>
      <c r="I15" s="15">
        <v>0</v>
      </c>
      <c r="J15" s="14"/>
      <c r="K15" s="14">
        <f t="shared" si="0"/>
        <v>6</v>
      </c>
      <c r="L15" s="14"/>
      <c r="M15" s="18">
        <f t="shared" si="1"/>
        <v>6</v>
      </c>
    </row>
    <row r="16" spans="1:13" ht="15">
      <c r="A16" s="1">
        <v>14</v>
      </c>
      <c r="B16" s="2" t="s">
        <v>121</v>
      </c>
      <c r="C16" s="2" t="s">
        <v>9</v>
      </c>
      <c r="D16" s="2">
        <v>2001</v>
      </c>
      <c r="E16" s="15">
        <v>0</v>
      </c>
      <c r="F16" s="15">
        <v>0</v>
      </c>
      <c r="G16" s="15">
        <v>0</v>
      </c>
      <c r="H16" s="15">
        <v>0</v>
      </c>
      <c r="I16" s="15">
        <v>4</v>
      </c>
      <c r="J16" s="14"/>
      <c r="K16" s="14">
        <f t="shared" si="0"/>
        <v>4</v>
      </c>
      <c r="L16" s="14"/>
      <c r="M16" s="18">
        <f t="shared" si="1"/>
        <v>4</v>
      </c>
    </row>
    <row r="17" spans="1:13" ht="15">
      <c r="A17" s="1">
        <v>15</v>
      </c>
      <c r="B17" s="2" t="s">
        <v>45</v>
      </c>
      <c r="C17" s="2" t="s">
        <v>3</v>
      </c>
      <c r="D17" s="2">
        <v>2001</v>
      </c>
      <c r="E17" s="15">
        <v>3</v>
      </c>
      <c r="F17" s="14">
        <v>0</v>
      </c>
      <c r="G17" s="14">
        <v>0</v>
      </c>
      <c r="H17" s="14">
        <v>0</v>
      </c>
      <c r="I17" s="14">
        <v>0</v>
      </c>
      <c r="J17" s="14"/>
      <c r="K17" s="14">
        <f t="shared" si="0"/>
        <v>3</v>
      </c>
      <c r="L17" s="14"/>
      <c r="M17" s="18">
        <f t="shared" si="1"/>
        <v>3</v>
      </c>
    </row>
    <row r="18" spans="1:13" ht="15">
      <c r="A18" s="1">
        <v>16</v>
      </c>
      <c r="B18" s="2" t="s">
        <v>106</v>
      </c>
      <c r="C18" s="2" t="s">
        <v>7</v>
      </c>
      <c r="D18" s="2">
        <v>2001</v>
      </c>
      <c r="E18" s="15">
        <v>0</v>
      </c>
      <c r="F18" s="15">
        <v>3</v>
      </c>
      <c r="G18" s="15">
        <v>0</v>
      </c>
      <c r="H18" s="15">
        <v>0</v>
      </c>
      <c r="I18" s="15">
        <v>0</v>
      </c>
      <c r="J18" s="14"/>
      <c r="K18" s="14">
        <f t="shared" si="0"/>
        <v>3</v>
      </c>
      <c r="L18" s="14"/>
      <c r="M18" s="18">
        <f t="shared" si="1"/>
        <v>3</v>
      </c>
    </row>
    <row r="19" spans="1:13" ht="15">
      <c r="A19" s="1">
        <v>17</v>
      </c>
      <c r="B19" s="2" t="s">
        <v>49</v>
      </c>
      <c r="C19" s="2" t="s">
        <v>3</v>
      </c>
      <c r="D19" s="2">
        <v>2006</v>
      </c>
      <c r="E19" s="15">
        <v>0</v>
      </c>
      <c r="F19" s="14">
        <v>0</v>
      </c>
      <c r="G19" s="14">
        <v>2</v>
      </c>
      <c r="H19" s="14">
        <v>0</v>
      </c>
      <c r="I19" s="14">
        <v>0</v>
      </c>
      <c r="J19" s="14"/>
      <c r="K19" s="14">
        <f t="shared" si="0"/>
        <v>2</v>
      </c>
      <c r="L19" s="14"/>
      <c r="M19" s="18">
        <f t="shared" si="1"/>
        <v>2</v>
      </c>
    </row>
    <row r="20" spans="1:13" ht="15">
      <c r="A20" s="1">
        <v>18</v>
      </c>
      <c r="B20" s="2" t="s">
        <v>107</v>
      </c>
      <c r="C20" s="2" t="s">
        <v>71</v>
      </c>
      <c r="D20" s="2">
        <v>2001</v>
      </c>
      <c r="E20" s="15">
        <v>0</v>
      </c>
      <c r="F20" s="15">
        <v>2</v>
      </c>
      <c r="G20" s="15">
        <v>0</v>
      </c>
      <c r="H20" s="15">
        <v>0</v>
      </c>
      <c r="I20" s="15">
        <v>0</v>
      </c>
      <c r="J20" s="14"/>
      <c r="K20" s="14">
        <f t="shared" si="0"/>
        <v>2</v>
      </c>
      <c r="L20" s="14"/>
      <c r="M20" s="18">
        <f t="shared" si="1"/>
        <v>2</v>
      </c>
    </row>
    <row r="21" spans="1:13" ht="15">
      <c r="A21" s="1">
        <v>19</v>
      </c>
      <c r="B21" s="9" t="s">
        <v>47</v>
      </c>
      <c r="C21" s="2" t="s">
        <v>48</v>
      </c>
      <c r="D21" s="2">
        <v>2002</v>
      </c>
      <c r="E21" s="15">
        <v>1</v>
      </c>
      <c r="F21" s="14">
        <v>0</v>
      </c>
      <c r="G21" s="14">
        <v>0</v>
      </c>
      <c r="H21" s="14">
        <v>0</v>
      </c>
      <c r="I21" s="14">
        <v>0</v>
      </c>
      <c r="J21" s="14"/>
      <c r="K21" s="14">
        <f t="shared" si="0"/>
        <v>1</v>
      </c>
      <c r="L21" s="14"/>
      <c r="M21" s="18">
        <f t="shared" si="1"/>
        <v>1</v>
      </c>
    </row>
    <row r="22" spans="1:13" ht="15">
      <c r="A22" s="1">
        <v>20</v>
      </c>
      <c r="B22" s="2" t="s">
        <v>118</v>
      </c>
      <c r="C22" s="2" t="s">
        <v>9</v>
      </c>
      <c r="D22" s="2">
        <v>2004</v>
      </c>
      <c r="E22" s="15">
        <v>0</v>
      </c>
      <c r="F22" s="15">
        <v>0</v>
      </c>
      <c r="G22" s="15">
        <v>1</v>
      </c>
      <c r="H22" s="15">
        <v>0</v>
      </c>
      <c r="I22" s="15">
        <v>0</v>
      </c>
      <c r="J22" s="14"/>
      <c r="K22" s="14">
        <f t="shared" si="0"/>
        <v>1</v>
      </c>
      <c r="L22" s="14"/>
      <c r="M22" s="18">
        <f t="shared" si="1"/>
        <v>1</v>
      </c>
    </row>
    <row r="23" spans="1:13" ht="15">
      <c r="A23" s="1">
        <v>21</v>
      </c>
      <c r="B23" s="2" t="s">
        <v>122</v>
      </c>
      <c r="C23" s="2" t="s">
        <v>112</v>
      </c>
      <c r="D23" s="2">
        <v>2006</v>
      </c>
      <c r="E23" s="15">
        <v>0</v>
      </c>
      <c r="F23" s="15">
        <v>0</v>
      </c>
      <c r="G23" s="15">
        <v>0</v>
      </c>
      <c r="H23" s="15">
        <v>1</v>
      </c>
      <c r="I23" s="15">
        <v>0</v>
      </c>
      <c r="J23" s="14"/>
      <c r="K23" s="14">
        <f t="shared" si="0"/>
        <v>1</v>
      </c>
      <c r="L23" s="14"/>
      <c r="M23" s="18">
        <f t="shared" si="1"/>
        <v>1</v>
      </c>
    </row>
    <row r="24" spans="1:13" ht="15">
      <c r="A24" s="1">
        <v>22</v>
      </c>
      <c r="B24" s="2" t="s">
        <v>146</v>
      </c>
      <c r="C24" s="2" t="s">
        <v>17</v>
      </c>
      <c r="D24" s="2">
        <v>2002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4">
        <v>1</v>
      </c>
      <c r="K24" s="14">
        <f t="shared" si="0"/>
        <v>1</v>
      </c>
      <c r="L24" s="14"/>
      <c r="M24" s="18">
        <f t="shared" si="1"/>
        <v>1</v>
      </c>
    </row>
    <row r="25" spans="1:13" ht="15">
      <c r="A25" s="1">
        <v>23</v>
      </c>
      <c r="B25" s="9" t="s">
        <v>50</v>
      </c>
      <c r="C25" s="6" t="s">
        <v>17</v>
      </c>
      <c r="D25" s="10">
        <v>2006</v>
      </c>
      <c r="E25" s="15">
        <v>0</v>
      </c>
      <c r="F25" s="14">
        <v>0</v>
      </c>
      <c r="G25" s="14">
        <v>0</v>
      </c>
      <c r="H25" s="14">
        <v>0</v>
      </c>
      <c r="I25" s="14">
        <v>0</v>
      </c>
      <c r="J25" s="14"/>
      <c r="K25" s="14">
        <f t="shared" si="0"/>
        <v>0</v>
      </c>
      <c r="L25" s="14"/>
      <c r="M25" s="18">
        <f t="shared" si="1"/>
        <v>0</v>
      </c>
    </row>
    <row r="26" spans="1:13" ht="15">
      <c r="A26" s="1">
        <v>24</v>
      </c>
      <c r="B26" s="2" t="s">
        <v>51</v>
      </c>
      <c r="C26" s="2" t="s">
        <v>3</v>
      </c>
      <c r="D26" s="2">
        <v>2005</v>
      </c>
      <c r="E26" s="15">
        <v>0</v>
      </c>
      <c r="F26" s="14">
        <v>0</v>
      </c>
      <c r="G26" s="14">
        <v>0</v>
      </c>
      <c r="H26" s="14">
        <v>0</v>
      </c>
      <c r="I26" s="14">
        <v>0</v>
      </c>
      <c r="J26" s="14"/>
      <c r="K26" s="14">
        <f t="shared" si="0"/>
        <v>0</v>
      </c>
      <c r="L26" s="14"/>
      <c r="M26" s="18">
        <f t="shared" si="1"/>
        <v>0</v>
      </c>
    </row>
    <row r="27" spans="1:13" ht="15">
      <c r="A27" s="1">
        <v>25</v>
      </c>
      <c r="B27" s="2" t="s">
        <v>52</v>
      </c>
      <c r="C27" s="2" t="s">
        <v>3</v>
      </c>
      <c r="D27" s="2">
        <v>2007</v>
      </c>
      <c r="E27" s="15">
        <v>0</v>
      </c>
      <c r="F27" s="14">
        <v>0</v>
      </c>
      <c r="G27" s="14">
        <v>0</v>
      </c>
      <c r="H27" s="14">
        <v>0</v>
      </c>
      <c r="I27" s="14">
        <v>0</v>
      </c>
      <c r="J27" s="14"/>
      <c r="K27" s="14">
        <f t="shared" si="0"/>
        <v>0</v>
      </c>
      <c r="L27" s="14"/>
      <c r="M27" s="18">
        <f t="shared" si="1"/>
        <v>0</v>
      </c>
    </row>
    <row r="28" spans="1:13" ht="15">
      <c r="A28" s="1">
        <v>26</v>
      </c>
      <c r="B28" s="2" t="s">
        <v>53</v>
      </c>
      <c r="C28" s="2" t="s">
        <v>54</v>
      </c>
      <c r="D28" s="2">
        <v>2005</v>
      </c>
      <c r="E28" s="15">
        <v>0</v>
      </c>
      <c r="F28" s="14">
        <v>0</v>
      </c>
      <c r="G28" s="14">
        <v>0</v>
      </c>
      <c r="H28" s="14">
        <v>0</v>
      </c>
      <c r="I28" s="14">
        <v>0</v>
      </c>
      <c r="J28" s="14"/>
      <c r="K28" s="14">
        <f t="shared" si="0"/>
        <v>0</v>
      </c>
      <c r="L28" s="14"/>
      <c r="M28" s="18">
        <f t="shared" si="1"/>
        <v>0</v>
      </c>
    </row>
    <row r="29" spans="1:13" ht="15">
      <c r="A29" s="1">
        <v>27</v>
      </c>
      <c r="B29" s="9" t="s">
        <v>55</v>
      </c>
      <c r="C29" s="6" t="s">
        <v>17</v>
      </c>
      <c r="D29" s="2">
        <v>2005</v>
      </c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4"/>
      <c r="K29" s="14">
        <f t="shared" si="0"/>
        <v>0</v>
      </c>
      <c r="L29" s="14"/>
      <c r="M29" s="18">
        <f t="shared" si="1"/>
        <v>0</v>
      </c>
    </row>
    <row r="30" spans="1:13" ht="15">
      <c r="A30" s="1">
        <v>28</v>
      </c>
      <c r="B30" s="9" t="s">
        <v>56</v>
      </c>
      <c r="C30" s="6" t="s">
        <v>17</v>
      </c>
      <c r="D30" s="2">
        <v>2008</v>
      </c>
      <c r="E30" s="15">
        <v>0</v>
      </c>
      <c r="F30" s="14">
        <v>0</v>
      </c>
      <c r="G30" s="14">
        <v>0</v>
      </c>
      <c r="H30" s="14">
        <v>0</v>
      </c>
      <c r="I30" s="14">
        <v>0</v>
      </c>
      <c r="J30" s="14"/>
      <c r="K30" s="14">
        <f t="shared" si="0"/>
        <v>0</v>
      </c>
      <c r="L30" s="14"/>
      <c r="M30" s="18">
        <f t="shared" si="1"/>
        <v>0</v>
      </c>
    </row>
    <row r="31" spans="1:13" ht="15">
      <c r="A31" s="1">
        <v>29</v>
      </c>
      <c r="B31" s="9" t="s">
        <v>57</v>
      </c>
      <c r="C31" s="6" t="s">
        <v>17</v>
      </c>
      <c r="D31" s="2">
        <v>2007</v>
      </c>
      <c r="E31" s="15">
        <v>0</v>
      </c>
      <c r="F31" s="14">
        <v>0</v>
      </c>
      <c r="G31" s="14">
        <v>0</v>
      </c>
      <c r="H31" s="14">
        <v>0</v>
      </c>
      <c r="I31" s="14">
        <v>0</v>
      </c>
      <c r="J31" s="14"/>
      <c r="K31" s="14">
        <f t="shared" si="0"/>
        <v>0</v>
      </c>
      <c r="L31" s="14"/>
      <c r="M31" s="18">
        <f t="shared" si="1"/>
        <v>0</v>
      </c>
    </row>
    <row r="32" spans="1:13" ht="15">
      <c r="A32" s="1">
        <v>30</v>
      </c>
      <c r="B32" s="2" t="s">
        <v>58</v>
      </c>
      <c r="C32" s="2" t="s">
        <v>59</v>
      </c>
      <c r="D32" s="2">
        <v>2007</v>
      </c>
      <c r="E32" s="15">
        <v>0</v>
      </c>
      <c r="F32" s="14">
        <v>0</v>
      </c>
      <c r="G32" s="14">
        <v>0</v>
      </c>
      <c r="H32" s="14">
        <v>0</v>
      </c>
      <c r="I32" s="14">
        <v>0</v>
      </c>
      <c r="J32" s="14"/>
      <c r="K32" s="14">
        <f t="shared" si="0"/>
        <v>0</v>
      </c>
      <c r="L32" s="14"/>
      <c r="M32" s="18">
        <f t="shared" si="1"/>
        <v>0</v>
      </c>
    </row>
    <row r="33" spans="1:13" ht="15">
      <c r="A33" s="1">
        <v>31</v>
      </c>
      <c r="B33" s="9" t="s">
        <v>60</v>
      </c>
      <c r="C33" s="7" t="s">
        <v>32</v>
      </c>
      <c r="D33" s="2">
        <v>2006</v>
      </c>
      <c r="E33" s="15">
        <v>0</v>
      </c>
      <c r="F33" s="14">
        <v>0</v>
      </c>
      <c r="G33" s="14">
        <v>0</v>
      </c>
      <c r="H33" s="14">
        <v>0</v>
      </c>
      <c r="I33" s="14">
        <v>0</v>
      </c>
      <c r="J33" s="14"/>
      <c r="K33" s="14">
        <f t="shared" si="0"/>
        <v>0</v>
      </c>
      <c r="L33" s="14"/>
      <c r="M33" s="18">
        <f t="shared" si="1"/>
        <v>0</v>
      </c>
    </row>
    <row r="34" spans="1:13" ht="15">
      <c r="A34" s="1">
        <v>32</v>
      </c>
      <c r="B34" s="2" t="s">
        <v>61</v>
      </c>
      <c r="C34" s="2" t="s">
        <v>3</v>
      </c>
      <c r="D34" s="2">
        <v>2008</v>
      </c>
      <c r="E34" s="15">
        <v>0</v>
      </c>
      <c r="F34" s="14">
        <v>0</v>
      </c>
      <c r="G34" s="14">
        <v>0</v>
      </c>
      <c r="H34" s="14">
        <v>0</v>
      </c>
      <c r="I34" s="14">
        <v>0</v>
      </c>
      <c r="J34" s="14"/>
      <c r="K34" s="14">
        <f t="shared" si="0"/>
        <v>0</v>
      </c>
      <c r="L34" s="14"/>
      <c r="M34" s="18">
        <f t="shared" si="1"/>
        <v>0</v>
      </c>
    </row>
    <row r="35" spans="1:13" ht="15">
      <c r="A35" s="1">
        <v>33</v>
      </c>
      <c r="B35" s="9" t="s">
        <v>62</v>
      </c>
      <c r="C35" s="2" t="s">
        <v>3</v>
      </c>
      <c r="D35" s="2">
        <v>2006</v>
      </c>
      <c r="E35" s="15">
        <v>0</v>
      </c>
      <c r="F35" s="14">
        <v>0</v>
      </c>
      <c r="G35" s="14">
        <v>0</v>
      </c>
      <c r="H35" s="14">
        <v>0</v>
      </c>
      <c r="I35" s="14">
        <v>0</v>
      </c>
      <c r="J35" s="14"/>
      <c r="K35" s="14">
        <f aca="true" t="shared" si="2" ref="K35:K51">SUM(E35:J35)</f>
        <v>0</v>
      </c>
      <c r="L35" s="14"/>
      <c r="M35" s="18">
        <f aca="true" t="shared" si="3" ref="M35:M51">K35-L35</f>
        <v>0</v>
      </c>
    </row>
    <row r="36" spans="1:13" ht="15">
      <c r="A36" s="1">
        <v>34</v>
      </c>
      <c r="B36" s="2" t="s">
        <v>63</v>
      </c>
      <c r="C36" s="2" t="s">
        <v>34</v>
      </c>
      <c r="D36" s="2">
        <v>2009</v>
      </c>
      <c r="E36" s="15">
        <v>0</v>
      </c>
      <c r="F36" s="14">
        <v>0</v>
      </c>
      <c r="G36" s="14">
        <v>0</v>
      </c>
      <c r="H36" s="14">
        <v>0</v>
      </c>
      <c r="I36" s="14">
        <v>0</v>
      </c>
      <c r="J36" s="14"/>
      <c r="K36" s="14">
        <f t="shared" si="2"/>
        <v>0</v>
      </c>
      <c r="L36" s="14"/>
      <c r="M36" s="18">
        <f t="shared" si="3"/>
        <v>0</v>
      </c>
    </row>
    <row r="37" spans="1:13" ht="15">
      <c r="A37" s="1">
        <v>35</v>
      </c>
      <c r="B37" s="2" t="s">
        <v>64</v>
      </c>
      <c r="C37" s="2" t="s">
        <v>59</v>
      </c>
      <c r="D37" s="2">
        <v>2010</v>
      </c>
      <c r="E37" s="15">
        <v>0</v>
      </c>
      <c r="F37" s="14">
        <v>0</v>
      </c>
      <c r="G37" s="14">
        <v>0</v>
      </c>
      <c r="H37" s="14">
        <v>0</v>
      </c>
      <c r="I37" s="14">
        <v>0</v>
      </c>
      <c r="J37" s="14"/>
      <c r="K37" s="14">
        <f t="shared" si="2"/>
        <v>0</v>
      </c>
      <c r="L37" s="14"/>
      <c r="M37" s="18">
        <f t="shared" si="3"/>
        <v>0</v>
      </c>
    </row>
    <row r="38" spans="1:13" ht="15">
      <c r="A38" s="1">
        <v>36</v>
      </c>
      <c r="B38" s="2" t="s">
        <v>65</v>
      </c>
      <c r="C38" s="2" t="s">
        <v>3</v>
      </c>
      <c r="D38" s="2">
        <v>2006</v>
      </c>
      <c r="E38" s="15">
        <v>0</v>
      </c>
      <c r="F38" s="14">
        <v>0</v>
      </c>
      <c r="G38" s="14">
        <v>0</v>
      </c>
      <c r="H38" s="14">
        <v>0</v>
      </c>
      <c r="I38" s="14">
        <v>0</v>
      </c>
      <c r="J38" s="14"/>
      <c r="K38" s="14">
        <f t="shared" si="2"/>
        <v>0</v>
      </c>
      <c r="L38" s="14"/>
      <c r="M38" s="18">
        <f t="shared" si="3"/>
        <v>0</v>
      </c>
    </row>
    <row r="39" spans="1:13" ht="15">
      <c r="A39" s="1">
        <v>37</v>
      </c>
      <c r="B39" s="2" t="s">
        <v>108</v>
      </c>
      <c r="C39" s="2" t="s">
        <v>71</v>
      </c>
      <c r="D39" s="2">
        <v>2003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4"/>
      <c r="K39" s="14">
        <f t="shared" si="2"/>
        <v>0</v>
      </c>
      <c r="L39" s="14"/>
      <c r="M39" s="18">
        <f t="shared" si="3"/>
        <v>0</v>
      </c>
    </row>
    <row r="40" spans="1:13" ht="15">
      <c r="A40" s="1">
        <v>38</v>
      </c>
      <c r="B40" s="2" t="s">
        <v>109</v>
      </c>
      <c r="C40" s="6" t="s">
        <v>17</v>
      </c>
      <c r="D40" s="2">
        <v>2004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4"/>
      <c r="K40" s="14">
        <f t="shared" si="2"/>
        <v>0</v>
      </c>
      <c r="L40" s="14"/>
      <c r="M40" s="18">
        <f t="shared" si="3"/>
        <v>0</v>
      </c>
    </row>
    <row r="41" spans="1:13" ht="15">
      <c r="A41" s="1">
        <v>39</v>
      </c>
      <c r="B41" s="2" t="s">
        <v>120</v>
      </c>
      <c r="C41" s="2" t="s">
        <v>112</v>
      </c>
      <c r="D41" s="2">
        <v>2003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4"/>
      <c r="K41" s="14">
        <f t="shared" si="2"/>
        <v>0</v>
      </c>
      <c r="L41" s="14"/>
      <c r="M41" s="18">
        <f t="shared" si="3"/>
        <v>0</v>
      </c>
    </row>
    <row r="42" spans="1:13" ht="15">
      <c r="A42" s="1">
        <v>40</v>
      </c>
      <c r="B42" s="2" t="s">
        <v>123</v>
      </c>
      <c r="C42" s="2" t="s">
        <v>9</v>
      </c>
      <c r="D42" s="2">
        <v>2002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4"/>
      <c r="K42" s="14">
        <f t="shared" si="2"/>
        <v>0</v>
      </c>
      <c r="L42" s="14"/>
      <c r="M42" s="18">
        <f t="shared" si="3"/>
        <v>0</v>
      </c>
    </row>
    <row r="43" spans="1:13" ht="15">
      <c r="A43" s="1">
        <v>41</v>
      </c>
      <c r="B43" s="2" t="s">
        <v>124</v>
      </c>
      <c r="C43" s="2" t="s">
        <v>9</v>
      </c>
      <c r="D43" s="2">
        <v>2001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4"/>
      <c r="K43" s="14">
        <f t="shared" si="2"/>
        <v>0</v>
      </c>
      <c r="L43" s="14"/>
      <c r="M43" s="18">
        <f t="shared" si="3"/>
        <v>0</v>
      </c>
    </row>
    <row r="44" spans="1:13" ht="15">
      <c r="A44" s="1">
        <v>42</v>
      </c>
      <c r="B44" s="2" t="s">
        <v>125</v>
      </c>
      <c r="C44" s="2" t="s">
        <v>7</v>
      </c>
      <c r="D44" s="2">
        <v>2006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4"/>
      <c r="K44" s="14">
        <f t="shared" si="2"/>
        <v>0</v>
      </c>
      <c r="L44" s="14"/>
      <c r="M44" s="18">
        <f t="shared" si="3"/>
        <v>0</v>
      </c>
    </row>
    <row r="45" spans="1:13" ht="15">
      <c r="A45" s="1">
        <v>43</v>
      </c>
      <c r="B45" s="2" t="s">
        <v>126</v>
      </c>
      <c r="C45" s="2" t="s">
        <v>7</v>
      </c>
      <c r="D45" s="2">
        <v>2006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4"/>
      <c r="K45" s="14">
        <f t="shared" si="2"/>
        <v>0</v>
      </c>
      <c r="L45" s="14"/>
      <c r="M45" s="18">
        <f t="shared" si="3"/>
        <v>0</v>
      </c>
    </row>
    <row r="46" spans="1:13" ht="15">
      <c r="A46" s="1">
        <v>44</v>
      </c>
      <c r="B46" s="2" t="s">
        <v>147</v>
      </c>
      <c r="C46" s="2" t="s">
        <v>17</v>
      </c>
      <c r="D46" s="2">
        <v>2001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4"/>
      <c r="K46" s="14">
        <f t="shared" si="2"/>
        <v>0</v>
      </c>
      <c r="L46" s="14"/>
      <c r="M46" s="18">
        <f t="shared" si="3"/>
        <v>0</v>
      </c>
    </row>
    <row r="47" spans="1:13" ht="15">
      <c r="A47" s="1">
        <v>45</v>
      </c>
      <c r="B47" s="2" t="s">
        <v>148</v>
      </c>
      <c r="C47" s="2" t="s">
        <v>9</v>
      </c>
      <c r="D47" s="2">
        <v>2003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4"/>
      <c r="K47" s="14">
        <f t="shared" si="2"/>
        <v>0</v>
      </c>
      <c r="L47" s="14"/>
      <c r="M47" s="18">
        <f t="shared" si="3"/>
        <v>0</v>
      </c>
    </row>
    <row r="48" spans="1:13" ht="15">
      <c r="A48" s="1">
        <v>46</v>
      </c>
      <c r="B48" s="2" t="s">
        <v>149</v>
      </c>
      <c r="C48" s="2" t="s">
        <v>9</v>
      </c>
      <c r="D48" s="2">
        <v>2002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4"/>
      <c r="K48" s="14">
        <f t="shared" si="2"/>
        <v>0</v>
      </c>
      <c r="L48" s="14"/>
      <c r="M48" s="18">
        <f t="shared" si="3"/>
        <v>0</v>
      </c>
    </row>
    <row r="49" spans="1:13" ht="15">
      <c r="A49" s="1">
        <v>47</v>
      </c>
      <c r="B49" s="2" t="s">
        <v>150</v>
      </c>
      <c r="C49" s="2" t="s">
        <v>9</v>
      </c>
      <c r="D49" s="2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4"/>
      <c r="K49" s="14">
        <f t="shared" si="2"/>
        <v>0</v>
      </c>
      <c r="L49" s="14"/>
      <c r="M49" s="18">
        <f t="shared" si="3"/>
        <v>0</v>
      </c>
    </row>
    <row r="50" spans="1:13" ht="15">
      <c r="A50" s="1">
        <v>48</v>
      </c>
      <c r="B50" s="2" t="s">
        <v>151</v>
      </c>
      <c r="C50" s="2" t="s">
        <v>128</v>
      </c>
      <c r="D50" s="2">
        <v>2006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4"/>
      <c r="K50" s="14">
        <f t="shared" si="2"/>
        <v>0</v>
      </c>
      <c r="L50" s="14"/>
      <c r="M50" s="18">
        <f t="shared" si="3"/>
        <v>0</v>
      </c>
    </row>
    <row r="51" spans="1:13" ht="15">
      <c r="A51" s="1">
        <v>49</v>
      </c>
      <c r="B51" s="2" t="s">
        <v>152</v>
      </c>
      <c r="C51" s="2" t="s">
        <v>112</v>
      </c>
      <c r="D51" s="2">
        <v>2006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4"/>
      <c r="K51" s="14">
        <f t="shared" si="2"/>
        <v>0</v>
      </c>
      <c r="L51" s="14"/>
      <c r="M51" s="18">
        <f t="shared" si="3"/>
        <v>0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F19">
      <selection activeCell="B3" sqref="B3:M28"/>
    </sheetView>
  </sheetViews>
  <sheetFormatPr defaultColWidth="9.140625" defaultRowHeight="15"/>
  <cols>
    <col min="1" max="1" width="3.00390625" style="0" bestFit="1" customWidth="1"/>
    <col min="2" max="2" width="17.8515625" style="0" bestFit="1" customWidth="1"/>
    <col min="3" max="3" width="27.140625" style="0" bestFit="1" customWidth="1"/>
    <col min="4" max="4" width="10.28125" style="0" customWidth="1"/>
    <col min="5" max="5" width="19.421875" style="0" customWidth="1"/>
    <col min="6" max="6" width="19.7109375" style="0" customWidth="1"/>
    <col min="7" max="7" width="20.140625" style="0" customWidth="1"/>
    <col min="8" max="8" width="19.00390625" style="0" customWidth="1"/>
    <col min="9" max="9" width="20.57421875" style="0" customWidth="1"/>
    <col min="10" max="10" width="17.57421875" style="0" customWidth="1"/>
  </cols>
  <sheetData>
    <row r="1" ht="78" customHeight="1">
      <c r="C1" s="16" t="s">
        <v>170</v>
      </c>
    </row>
    <row r="2" spans="5:13" ht="45">
      <c r="E2" s="11" t="s">
        <v>97</v>
      </c>
      <c r="F2" s="11" t="s">
        <v>98</v>
      </c>
      <c r="G2" s="11" t="s">
        <v>99</v>
      </c>
      <c r="H2" s="11" t="s">
        <v>100</v>
      </c>
      <c r="I2" s="11" t="s">
        <v>101</v>
      </c>
      <c r="J2" s="11" t="s">
        <v>102</v>
      </c>
      <c r="K2" s="11" t="s">
        <v>167</v>
      </c>
      <c r="L2" s="11" t="s">
        <v>168</v>
      </c>
      <c r="M2" s="19" t="s">
        <v>169</v>
      </c>
    </row>
    <row r="3" spans="1:13" ht="15">
      <c r="A3" s="1">
        <v>1</v>
      </c>
      <c r="B3" s="2" t="s">
        <v>66</v>
      </c>
      <c r="C3" s="2" t="s">
        <v>3</v>
      </c>
      <c r="D3" s="2">
        <v>2000</v>
      </c>
      <c r="E3" s="14">
        <v>15</v>
      </c>
      <c r="F3" s="14">
        <v>15</v>
      </c>
      <c r="G3" s="14">
        <v>15</v>
      </c>
      <c r="H3" s="14">
        <v>15</v>
      </c>
      <c r="I3" s="14">
        <v>12</v>
      </c>
      <c r="J3" s="14">
        <v>10</v>
      </c>
      <c r="K3" s="14">
        <f aca="true" t="shared" si="0" ref="K3:K27">SUM(E3:J3)</f>
        <v>82</v>
      </c>
      <c r="L3" s="14">
        <v>12</v>
      </c>
      <c r="M3" s="18">
        <f aca="true" t="shared" si="1" ref="M3:M27">K3-L3</f>
        <v>70</v>
      </c>
    </row>
    <row r="4" spans="1:13" ht="15">
      <c r="A4" s="1">
        <v>2</v>
      </c>
      <c r="B4" s="2" t="s">
        <v>70</v>
      </c>
      <c r="C4" s="2" t="s">
        <v>71</v>
      </c>
      <c r="D4" s="2">
        <v>1998</v>
      </c>
      <c r="E4" s="14">
        <v>8</v>
      </c>
      <c r="F4" s="14">
        <v>8</v>
      </c>
      <c r="G4" s="14">
        <v>12</v>
      </c>
      <c r="H4" s="14">
        <v>10</v>
      </c>
      <c r="I4" s="14">
        <v>10</v>
      </c>
      <c r="J4" s="14">
        <v>15</v>
      </c>
      <c r="K4" s="14">
        <f t="shared" si="0"/>
        <v>63</v>
      </c>
      <c r="L4" s="14">
        <v>8</v>
      </c>
      <c r="M4" s="18">
        <f t="shared" si="1"/>
        <v>55</v>
      </c>
    </row>
    <row r="5" spans="1:13" ht="15">
      <c r="A5" s="1">
        <v>3</v>
      </c>
      <c r="B5" s="9" t="s">
        <v>67</v>
      </c>
      <c r="C5" s="2" t="s">
        <v>68</v>
      </c>
      <c r="D5" s="2">
        <v>1999</v>
      </c>
      <c r="E5" s="14">
        <v>12</v>
      </c>
      <c r="F5" s="14">
        <v>10</v>
      </c>
      <c r="G5" s="14">
        <v>6</v>
      </c>
      <c r="H5" s="14">
        <v>12</v>
      </c>
      <c r="I5" s="14">
        <v>5</v>
      </c>
      <c r="J5" s="14">
        <v>8</v>
      </c>
      <c r="K5" s="14">
        <f t="shared" si="0"/>
        <v>53</v>
      </c>
      <c r="L5" s="14">
        <v>5</v>
      </c>
      <c r="M5" s="18">
        <f t="shared" si="1"/>
        <v>48</v>
      </c>
    </row>
    <row r="6" spans="1:13" ht="15">
      <c r="A6" s="1">
        <v>4</v>
      </c>
      <c r="B6" s="2" t="s">
        <v>73</v>
      </c>
      <c r="C6" s="2" t="s">
        <v>17</v>
      </c>
      <c r="D6" s="2">
        <v>1999</v>
      </c>
      <c r="E6" s="14">
        <v>5</v>
      </c>
      <c r="F6" s="14">
        <v>12</v>
      </c>
      <c r="G6" s="14">
        <v>10</v>
      </c>
      <c r="H6" s="14">
        <v>6</v>
      </c>
      <c r="I6" s="14">
        <v>8</v>
      </c>
      <c r="J6" s="14">
        <v>12</v>
      </c>
      <c r="K6" s="14">
        <f t="shared" si="0"/>
        <v>53</v>
      </c>
      <c r="L6" s="14">
        <v>5</v>
      </c>
      <c r="M6" s="18">
        <f t="shared" si="1"/>
        <v>48</v>
      </c>
    </row>
    <row r="7" spans="1:13" ht="15">
      <c r="A7" s="1">
        <v>5</v>
      </c>
      <c r="B7" s="2" t="s">
        <v>69</v>
      </c>
      <c r="C7" s="2" t="s">
        <v>1</v>
      </c>
      <c r="D7" s="2">
        <v>2000</v>
      </c>
      <c r="E7" s="14">
        <v>10</v>
      </c>
      <c r="F7" s="14">
        <v>6</v>
      </c>
      <c r="G7" s="14">
        <v>8</v>
      </c>
      <c r="H7" s="14">
        <v>4</v>
      </c>
      <c r="I7" s="14">
        <v>6</v>
      </c>
      <c r="J7" s="14">
        <v>6</v>
      </c>
      <c r="K7" s="14">
        <f t="shared" si="0"/>
        <v>40</v>
      </c>
      <c r="L7" s="14">
        <v>4</v>
      </c>
      <c r="M7" s="18">
        <f t="shared" si="1"/>
        <v>36</v>
      </c>
    </row>
    <row r="8" spans="1:13" ht="15">
      <c r="A8" s="1">
        <v>6</v>
      </c>
      <c r="B8" s="2" t="s">
        <v>72</v>
      </c>
      <c r="C8" s="2" t="s">
        <v>3</v>
      </c>
      <c r="D8" s="2">
        <v>1999</v>
      </c>
      <c r="E8" s="14">
        <v>6</v>
      </c>
      <c r="F8" s="14">
        <v>4</v>
      </c>
      <c r="G8" s="14">
        <v>1</v>
      </c>
      <c r="H8" s="14">
        <v>3</v>
      </c>
      <c r="I8" s="14">
        <v>4</v>
      </c>
      <c r="J8" s="14">
        <v>5</v>
      </c>
      <c r="K8" s="14">
        <f t="shared" si="0"/>
        <v>23</v>
      </c>
      <c r="L8" s="14">
        <v>1</v>
      </c>
      <c r="M8" s="18">
        <f t="shared" si="1"/>
        <v>22</v>
      </c>
    </row>
    <row r="9" spans="1:13" ht="15">
      <c r="A9" s="1">
        <v>7</v>
      </c>
      <c r="B9" s="2" t="s">
        <v>77</v>
      </c>
      <c r="C9" s="2" t="s">
        <v>17</v>
      </c>
      <c r="D9" s="2">
        <v>1999</v>
      </c>
      <c r="E9" s="14">
        <v>1</v>
      </c>
      <c r="F9" s="14">
        <v>1</v>
      </c>
      <c r="G9" s="14">
        <v>5</v>
      </c>
      <c r="H9" s="14">
        <v>5</v>
      </c>
      <c r="I9" s="14">
        <v>2</v>
      </c>
      <c r="J9" s="14">
        <v>3</v>
      </c>
      <c r="K9" s="14">
        <f t="shared" si="0"/>
        <v>17</v>
      </c>
      <c r="L9" s="14">
        <v>1</v>
      </c>
      <c r="M9" s="18">
        <f t="shared" si="1"/>
        <v>16</v>
      </c>
    </row>
    <row r="10" spans="1:13" ht="15">
      <c r="A10" s="1">
        <v>8</v>
      </c>
      <c r="B10" s="9" t="s">
        <v>76</v>
      </c>
      <c r="C10" s="2" t="s">
        <v>3</v>
      </c>
      <c r="D10" s="2">
        <v>1998</v>
      </c>
      <c r="E10" s="14">
        <v>2</v>
      </c>
      <c r="F10" s="14">
        <v>3</v>
      </c>
      <c r="G10" s="14">
        <v>4</v>
      </c>
      <c r="H10" s="14">
        <v>0</v>
      </c>
      <c r="I10" s="14">
        <v>3</v>
      </c>
      <c r="J10" s="14">
        <v>4</v>
      </c>
      <c r="K10" s="14">
        <f t="shared" si="0"/>
        <v>16</v>
      </c>
      <c r="L10" s="14"/>
      <c r="M10" s="18">
        <f t="shared" si="1"/>
        <v>16</v>
      </c>
    </row>
    <row r="11" spans="1:13" ht="15">
      <c r="A11" s="1">
        <v>9</v>
      </c>
      <c r="B11" s="2" t="s">
        <v>141</v>
      </c>
      <c r="C11" s="2" t="s">
        <v>71</v>
      </c>
      <c r="D11" s="2">
        <v>1999</v>
      </c>
      <c r="E11" s="14">
        <v>0</v>
      </c>
      <c r="F11" s="14">
        <v>0</v>
      </c>
      <c r="G11" s="14">
        <v>0</v>
      </c>
      <c r="H11" s="14">
        <v>0</v>
      </c>
      <c r="I11" s="14">
        <v>15</v>
      </c>
      <c r="J11" s="14"/>
      <c r="K11" s="14">
        <f t="shared" si="0"/>
        <v>15</v>
      </c>
      <c r="L11" s="14"/>
      <c r="M11" s="18">
        <f t="shared" si="1"/>
        <v>15</v>
      </c>
    </row>
    <row r="12" spans="1:13" ht="15">
      <c r="A12" s="1">
        <v>10</v>
      </c>
      <c r="B12" s="2" t="s">
        <v>115</v>
      </c>
      <c r="C12" s="2" t="s">
        <v>7</v>
      </c>
      <c r="D12" s="2">
        <v>1998</v>
      </c>
      <c r="E12" s="14">
        <v>0</v>
      </c>
      <c r="F12" s="14">
        <v>0</v>
      </c>
      <c r="G12" s="14">
        <v>2</v>
      </c>
      <c r="H12" s="14">
        <v>8</v>
      </c>
      <c r="I12" s="14">
        <v>0</v>
      </c>
      <c r="J12" s="14"/>
      <c r="K12" s="14">
        <f t="shared" si="0"/>
        <v>10</v>
      </c>
      <c r="L12" s="14"/>
      <c r="M12" s="18">
        <f t="shared" si="1"/>
        <v>10</v>
      </c>
    </row>
    <row r="13" spans="1:13" ht="15">
      <c r="A13" s="1">
        <v>11</v>
      </c>
      <c r="B13" s="2" t="s">
        <v>74</v>
      </c>
      <c r="C13" s="2" t="s">
        <v>3</v>
      </c>
      <c r="D13" s="2">
        <v>1999</v>
      </c>
      <c r="E13" s="14">
        <v>4</v>
      </c>
      <c r="F13" s="14">
        <v>0</v>
      </c>
      <c r="G13" s="14">
        <v>3</v>
      </c>
      <c r="H13" s="14">
        <v>2</v>
      </c>
      <c r="I13" s="14">
        <v>0</v>
      </c>
      <c r="J13" s="14"/>
      <c r="K13" s="14">
        <f t="shared" si="0"/>
        <v>9</v>
      </c>
      <c r="L13" s="14"/>
      <c r="M13" s="18">
        <f t="shared" si="1"/>
        <v>9</v>
      </c>
    </row>
    <row r="14" spans="1:13" ht="15">
      <c r="A14" s="1">
        <v>12</v>
      </c>
      <c r="B14" s="2" t="s">
        <v>75</v>
      </c>
      <c r="C14" s="2" t="s">
        <v>7</v>
      </c>
      <c r="D14" s="2">
        <v>2000</v>
      </c>
      <c r="E14" s="14">
        <v>3</v>
      </c>
      <c r="F14" s="14">
        <v>5</v>
      </c>
      <c r="G14" s="14">
        <v>0</v>
      </c>
      <c r="H14" s="14">
        <v>0</v>
      </c>
      <c r="I14" s="14">
        <v>0</v>
      </c>
      <c r="J14" s="14"/>
      <c r="K14" s="14">
        <f t="shared" si="0"/>
        <v>8</v>
      </c>
      <c r="L14" s="14"/>
      <c r="M14" s="18">
        <f t="shared" si="1"/>
        <v>8</v>
      </c>
    </row>
    <row r="15" spans="1:13" ht="15">
      <c r="A15" s="1">
        <v>13</v>
      </c>
      <c r="B15" s="2" t="s">
        <v>110</v>
      </c>
      <c r="C15" s="2" t="s">
        <v>3</v>
      </c>
      <c r="D15" s="2">
        <v>1999</v>
      </c>
      <c r="E15" s="14">
        <v>0</v>
      </c>
      <c r="F15" s="14">
        <v>2</v>
      </c>
      <c r="G15" s="14">
        <v>0</v>
      </c>
      <c r="H15" s="14">
        <v>0</v>
      </c>
      <c r="I15" s="14">
        <v>0</v>
      </c>
      <c r="J15" s="14"/>
      <c r="K15" s="14">
        <f t="shared" si="0"/>
        <v>2</v>
      </c>
      <c r="L15" s="14"/>
      <c r="M15" s="18">
        <f t="shared" si="1"/>
        <v>2</v>
      </c>
    </row>
    <row r="16" spans="1:13" ht="15">
      <c r="A16" s="1">
        <v>14</v>
      </c>
      <c r="B16" s="2" t="s">
        <v>80</v>
      </c>
      <c r="C16" s="2" t="s">
        <v>3</v>
      </c>
      <c r="D16" s="2">
        <v>1998</v>
      </c>
      <c r="E16" s="14">
        <v>0</v>
      </c>
      <c r="F16" s="14">
        <v>0</v>
      </c>
      <c r="G16" s="14">
        <v>0</v>
      </c>
      <c r="H16" s="14">
        <v>1</v>
      </c>
      <c r="I16" s="14">
        <v>0</v>
      </c>
      <c r="J16" s="14"/>
      <c r="K16" s="14">
        <f t="shared" si="0"/>
        <v>1</v>
      </c>
      <c r="L16" s="14"/>
      <c r="M16" s="18">
        <f t="shared" si="1"/>
        <v>1</v>
      </c>
    </row>
    <row r="17" spans="1:13" ht="15">
      <c r="A17" s="1">
        <v>15</v>
      </c>
      <c r="B17" s="2" t="s">
        <v>142</v>
      </c>
      <c r="C17" s="2" t="s">
        <v>145</v>
      </c>
      <c r="D17" s="2">
        <v>1999</v>
      </c>
      <c r="E17" s="14">
        <v>0</v>
      </c>
      <c r="F17" s="14">
        <v>0</v>
      </c>
      <c r="G17" s="14">
        <v>0</v>
      </c>
      <c r="H17" s="14">
        <v>0</v>
      </c>
      <c r="I17" s="14">
        <v>1</v>
      </c>
      <c r="J17" s="14"/>
      <c r="K17" s="14">
        <f t="shared" si="0"/>
        <v>1</v>
      </c>
      <c r="L17" s="14"/>
      <c r="M17" s="18">
        <f t="shared" si="1"/>
        <v>1</v>
      </c>
    </row>
    <row r="18" spans="1:13" ht="15">
      <c r="A18" s="1">
        <v>16</v>
      </c>
      <c r="B18" s="2" t="s">
        <v>78</v>
      </c>
      <c r="C18" s="2" t="s">
        <v>3</v>
      </c>
      <c r="D18" s="2">
        <v>1999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/>
      <c r="K18" s="14">
        <f t="shared" si="0"/>
        <v>0</v>
      </c>
      <c r="L18" s="14"/>
      <c r="M18" s="18">
        <f t="shared" si="1"/>
        <v>0</v>
      </c>
    </row>
    <row r="19" spans="1:13" ht="15">
      <c r="A19" s="1">
        <v>17</v>
      </c>
      <c r="B19" s="2" t="s">
        <v>79</v>
      </c>
      <c r="C19" s="2" t="s">
        <v>9</v>
      </c>
      <c r="D19" s="2">
        <v>2000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/>
      <c r="K19" s="14">
        <f t="shared" si="0"/>
        <v>0</v>
      </c>
      <c r="L19" s="14"/>
      <c r="M19" s="18">
        <f t="shared" si="1"/>
        <v>0</v>
      </c>
    </row>
    <row r="20" spans="1:13" ht="15">
      <c r="A20" s="1">
        <v>18</v>
      </c>
      <c r="B20" s="9" t="s">
        <v>81</v>
      </c>
      <c r="C20" s="6" t="s">
        <v>3</v>
      </c>
      <c r="D20" s="2">
        <v>1998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/>
      <c r="K20" s="14">
        <f t="shared" si="0"/>
        <v>0</v>
      </c>
      <c r="L20" s="14"/>
      <c r="M20" s="18">
        <f t="shared" si="1"/>
        <v>0</v>
      </c>
    </row>
    <row r="21" spans="1:13" ht="15">
      <c r="A21" s="1">
        <v>19</v>
      </c>
      <c r="B21" s="2" t="s">
        <v>82</v>
      </c>
      <c r="C21" s="2" t="s">
        <v>3</v>
      </c>
      <c r="D21" s="2">
        <v>1998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/>
      <c r="K21" s="14">
        <f t="shared" si="0"/>
        <v>0</v>
      </c>
      <c r="L21" s="14"/>
      <c r="M21" s="18">
        <f t="shared" si="1"/>
        <v>0</v>
      </c>
    </row>
    <row r="22" spans="1:13" ht="15">
      <c r="A22" s="1">
        <v>20</v>
      </c>
      <c r="B22" s="2" t="s">
        <v>83</v>
      </c>
      <c r="C22" s="2" t="s">
        <v>17</v>
      </c>
      <c r="D22" s="2">
        <v>2000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/>
      <c r="K22" s="14">
        <f t="shared" si="0"/>
        <v>0</v>
      </c>
      <c r="L22" s="14"/>
      <c r="M22" s="18">
        <f t="shared" si="1"/>
        <v>0</v>
      </c>
    </row>
    <row r="23" spans="1:13" ht="15">
      <c r="A23" s="1">
        <v>21</v>
      </c>
      <c r="B23" s="2" t="s">
        <v>84</v>
      </c>
      <c r="C23" s="2" t="s">
        <v>3</v>
      </c>
      <c r="D23" s="2">
        <v>1998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/>
      <c r="K23" s="14">
        <f t="shared" si="0"/>
        <v>0</v>
      </c>
      <c r="L23" s="14"/>
      <c r="M23" s="18">
        <f t="shared" si="1"/>
        <v>0</v>
      </c>
    </row>
    <row r="24" spans="1:13" ht="15">
      <c r="A24" s="1">
        <v>22</v>
      </c>
      <c r="B24" s="2" t="s">
        <v>85</v>
      </c>
      <c r="C24" s="2" t="s">
        <v>3</v>
      </c>
      <c r="D24" s="2">
        <v>1998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/>
      <c r="K24" s="14">
        <f t="shared" si="0"/>
        <v>0</v>
      </c>
      <c r="L24" s="14"/>
      <c r="M24" s="18">
        <f t="shared" si="1"/>
        <v>0</v>
      </c>
    </row>
    <row r="25" spans="1:13" ht="15">
      <c r="A25" s="1">
        <v>23</v>
      </c>
      <c r="B25" s="2" t="s">
        <v>86</v>
      </c>
      <c r="C25" s="2" t="s">
        <v>3</v>
      </c>
      <c r="D25" s="2">
        <v>2000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/>
      <c r="K25" s="14">
        <f t="shared" si="0"/>
        <v>0</v>
      </c>
      <c r="L25" s="14"/>
      <c r="M25" s="18">
        <f t="shared" si="1"/>
        <v>0</v>
      </c>
    </row>
    <row r="26" spans="1:13" ht="15">
      <c r="A26" s="1">
        <v>24</v>
      </c>
      <c r="B26" s="2" t="s">
        <v>143</v>
      </c>
      <c r="C26" s="2" t="s">
        <v>128</v>
      </c>
      <c r="D26" s="2">
        <v>1999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/>
      <c r="K26" s="14">
        <f t="shared" si="0"/>
        <v>0</v>
      </c>
      <c r="L26" s="14"/>
      <c r="M26" s="18">
        <f t="shared" si="1"/>
        <v>0</v>
      </c>
    </row>
    <row r="27" spans="1:13" ht="15">
      <c r="A27" s="1">
        <v>25</v>
      </c>
      <c r="B27" s="2" t="s">
        <v>144</v>
      </c>
      <c r="C27" s="2" t="s">
        <v>145</v>
      </c>
      <c r="D27" s="2">
        <v>1998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/>
      <c r="K27" s="14">
        <f t="shared" si="0"/>
        <v>0</v>
      </c>
      <c r="L27" s="14"/>
      <c r="M27" s="18">
        <f t="shared" si="1"/>
        <v>0</v>
      </c>
    </row>
    <row r="28" spans="11:13" ht="15">
      <c r="K28" s="12"/>
      <c r="L28" s="12"/>
      <c r="M28" s="12"/>
    </row>
    <row r="29" spans="11:13" ht="15">
      <c r="K29" s="12"/>
      <c r="L29" s="12"/>
      <c r="M29" s="12"/>
    </row>
    <row r="30" spans="11:13" ht="15">
      <c r="K30" s="12"/>
      <c r="L30" s="12"/>
      <c r="M30" s="12"/>
    </row>
    <row r="31" spans="11:13" ht="15">
      <c r="K31" s="12"/>
      <c r="L31" s="12"/>
      <c r="M31" s="12"/>
    </row>
    <row r="32" spans="11:13" ht="15">
      <c r="K32" s="12"/>
      <c r="L32" s="12"/>
      <c r="M32" s="12"/>
    </row>
    <row r="33" spans="11:13" ht="15">
      <c r="K33" s="12"/>
      <c r="L33" s="12"/>
      <c r="M33" s="12"/>
    </row>
    <row r="34" spans="11:13" ht="15">
      <c r="K34" s="12"/>
      <c r="L34" s="12"/>
      <c r="M34" s="12"/>
    </row>
    <row r="35" spans="11:13" ht="15">
      <c r="K35" s="12"/>
      <c r="L35" s="12"/>
      <c r="M35" s="12"/>
    </row>
    <row r="36" spans="11:13" ht="15">
      <c r="K36" s="12"/>
      <c r="L36" s="12"/>
      <c r="M36" s="12"/>
    </row>
    <row r="37" spans="11:13" ht="15">
      <c r="K37" s="12"/>
      <c r="L37" s="12"/>
      <c r="M37" s="12"/>
    </row>
    <row r="38" spans="11:13" ht="15">
      <c r="K38" s="12"/>
      <c r="L38" s="12"/>
      <c r="M38" s="12"/>
    </row>
    <row r="39" spans="11:13" ht="15">
      <c r="K39" s="12"/>
      <c r="L39" s="12"/>
      <c r="M39" s="12"/>
    </row>
    <row r="40" spans="11:13" ht="15">
      <c r="K40" s="12"/>
      <c r="L40" s="12"/>
      <c r="M40" s="12"/>
    </row>
    <row r="41" spans="11:13" ht="15">
      <c r="K41" s="12"/>
      <c r="L41" s="12"/>
      <c r="M41" s="12"/>
    </row>
    <row r="42" spans="11:13" ht="15">
      <c r="K42" s="12"/>
      <c r="L42" s="12"/>
      <c r="M42" s="12"/>
    </row>
    <row r="43" spans="11:13" ht="15">
      <c r="K43" s="12"/>
      <c r="L43" s="12"/>
      <c r="M43" s="12"/>
    </row>
    <row r="44" spans="11:13" ht="15">
      <c r="K44" s="12"/>
      <c r="L44" s="12"/>
      <c r="M44" s="12"/>
    </row>
    <row r="45" spans="11:13" ht="15">
      <c r="K45" s="12"/>
      <c r="L45" s="12"/>
      <c r="M45" s="12"/>
    </row>
    <row r="46" spans="11:13" ht="15">
      <c r="K46" s="12"/>
      <c r="L46" s="12"/>
      <c r="M46" s="12"/>
    </row>
    <row r="47" spans="11:13" ht="15">
      <c r="K47" s="12"/>
      <c r="L47" s="12"/>
      <c r="M47" s="12"/>
    </row>
    <row r="48" spans="11:13" ht="15">
      <c r="K48" s="12"/>
      <c r="L48" s="12"/>
      <c r="M48" s="12"/>
    </row>
    <row r="49" spans="11:13" ht="15">
      <c r="K49" s="12"/>
      <c r="L49" s="12"/>
      <c r="M49" s="12"/>
    </row>
    <row r="50" spans="11:13" ht="15">
      <c r="K50" s="12"/>
      <c r="L50" s="12"/>
      <c r="M50" s="12"/>
    </row>
  </sheetData>
  <sheetProtection/>
  <printOptions/>
  <pageMargins left="0.7" right="0.7" top="0.75" bottom="0.75" header="0.3" footer="0.3"/>
  <pageSetup fitToHeight="1" fitToWidth="1" horizontalDpi="1200" verticalDpi="12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0" bestFit="1" customWidth="1"/>
    <col min="2" max="2" width="18.57421875" style="0" bestFit="1" customWidth="1"/>
    <col min="3" max="3" width="21.8515625" style="0" bestFit="1" customWidth="1"/>
    <col min="4" max="4" width="7.57421875" style="0" customWidth="1"/>
    <col min="5" max="6" width="17.00390625" style="0" customWidth="1"/>
    <col min="7" max="7" width="17.140625" style="0" customWidth="1"/>
    <col min="8" max="8" width="18.57421875" style="0" customWidth="1"/>
    <col min="9" max="9" width="18.7109375" style="0" customWidth="1"/>
    <col min="10" max="10" width="17.140625" style="0" customWidth="1"/>
  </cols>
  <sheetData>
    <row r="1" ht="78" customHeight="1">
      <c r="C1" s="16" t="s">
        <v>170</v>
      </c>
    </row>
    <row r="2" spans="5:13" ht="45">
      <c r="E2" s="11" t="s">
        <v>97</v>
      </c>
      <c r="F2" s="11" t="s">
        <v>98</v>
      </c>
      <c r="G2" s="11" t="s">
        <v>99</v>
      </c>
      <c r="H2" s="11" t="s">
        <v>100</v>
      </c>
      <c r="I2" s="11" t="s">
        <v>101</v>
      </c>
      <c r="J2" s="11" t="s">
        <v>102</v>
      </c>
      <c r="K2" s="11" t="s">
        <v>167</v>
      </c>
      <c r="L2" s="11" t="s">
        <v>168</v>
      </c>
      <c r="M2" s="19" t="s">
        <v>169</v>
      </c>
    </row>
    <row r="3" spans="1:13" ht="15">
      <c r="A3" s="1">
        <v>1</v>
      </c>
      <c r="B3" s="2" t="s">
        <v>111</v>
      </c>
      <c r="C3" s="2" t="s">
        <v>112</v>
      </c>
      <c r="D3" s="2">
        <v>2000</v>
      </c>
      <c r="E3" s="14">
        <v>15</v>
      </c>
      <c r="F3" s="14">
        <v>10</v>
      </c>
      <c r="G3" s="14">
        <v>12</v>
      </c>
      <c r="H3" s="14">
        <v>4</v>
      </c>
      <c r="I3" s="14">
        <v>12</v>
      </c>
      <c r="J3" s="14">
        <v>15</v>
      </c>
      <c r="K3" s="14">
        <f aca="true" t="shared" si="0" ref="K3:K14">SUM(E3:J3)</f>
        <v>68</v>
      </c>
      <c r="L3" s="14">
        <v>4</v>
      </c>
      <c r="M3" s="18">
        <f aca="true" t="shared" si="1" ref="M3:M14">K3-L3</f>
        <v>64</v>
      </c>
    </row>
    <row r="4" spans="1:13" ht="15">
      <c r="A4" s="1">
        <v>2</v>
      </c>
      <c r="B4" s="4" t="s">
        <v>88</v>
      </c>
      <c r="C4" s="2" t="s">
        <v>89</v>
      </c>
      <c r="D4" s="2">
        <v>2000</v>
      </c>
      <c r="E4" s="14">
        <v>10</v>
      </c>
      <c r="F4" s="14">
        <v>12</v>
      </c>
      <c r="G4" s="14">
        <v>15</v>
      </c>
      <c r="H4" s="14">
        <v>8</v>
      </c>
      <c r="I4" s="14">
        <v>10</v>
      </c>
      <c r="J4" s="14">
        <v>12</v>
      </c>
      <c r="K4" s="14">
        <f t="shared" si="0"/>
        <v>67</v>
      </c>
      <c r="L4" s="14">
        <v>8</v>
      </c>
      <c r="M4" s="18">
        <f t="shared" si="1"/>
        <v>59</v>
      </c>
    </row>
    <row r="5" spans="1:13" ht="15">
      <c r="A5" s="1">
        <v>3</v>
      </c>
      <c r="B5" s="2" t="s">
        <v>90</v>
      </c>
      <c r="C5" s="2" t="s">
        <v>91</v>
      </c>
      <c r="D5" s="2">
        <v>1999</v>
      </c>
      <c r="E5" s="14">
        <v>8</v>
      </c>
      <c r="F5" s="14">
        <v>15</v>
      </c>
      <c r="G5" s="14">
        <v>10</v>
      </c>
      <c r="H5" s="14">
        <v>12</v>
      </c>
      <c r="I5" s="14">
        <v>5</v>
      </c>
      <c r="J5" s="14">
        <v>8</v>
      </c>
      <c r="K5" s="14">
        <f t="shared" si="0"/>
        <v>58</v>
      </c>
      <c r="L5" s="14">
        <v>5</v>
      </c>
      <c r="M5" s="18">
        <f t="shared" si="1"/>
        <v>53</v>
      </c>
    </row>
    <row r="6" spans="1:13" ht="15">
      <c r="A6" s="1">
        <v>4</v>
      </c>
      <c r="B6" s="9" t="s">
        <v>87</v>
      </c>
      <c r="C6" s="6" t="s">
        <v>17</v>
      </c>
      <c r="D6" s="2">
        <v>2000</v>
      </c>
      <c r="E6" s="14">
        <v>12</v>
      </c>
      <c r="F6" s="14">
        <v>8</v>
      </c>
      <c r="G6" s="14">
        <v>6</v>
      </c>
      <c r="H6" s="14">
        <v>6</v>
      </c>
      <c r="I6" s="14">
        <v>4</v>
      </c>
      <c r="J6" s="14">
        <v>10</v>
      </c>
      <c r="K6" s="14">
        <f t="shared" si="0"/>
        <v>46</v>
      </c>
      <c r="L6" s="14">
        <v>4</v>
      </c>
      <c r="M6" s="18">
        <f t="shared" si="1"/>
        <v>42</v>
      </c>
    </row>
    <row r="7" spans="1:13" ht="15">
      <c r="A7" s="1">
        <v>5</v>
      </c>
      <c r="B7" s="4" t="s">
        <v>92</v>
      </c>
      <c r="C7" s="2" t="s">
        <v>7</v>
      </c>
      <c r="D7" s="2">
        <v>2000</v>
      </c>
      <c r="E7" s="14">
        <v>6</v>
      </c>
      <c r="F7" s="14">
        <v>0</v>
      </c>
      <c r="G7" s="14">
        <v>3</v>
      </c>
      <c r="H7" s="14">
        <v>15</v>
      </c>
      <c r="I7" s="14">
        <v>8</v>
      </c>
      <c r="J7" s="14"/>
      <c r="K7" s="14">
        <f t="shared" si="0"/>
        <v>32</v>
      </c>
      <c r="L7" s="14"/>
      <c r="M7" s="18">
        <f t="shared" si="1"/>
        <v>32</v>
      </c>
    </row>
    <row r="8" spans="1:13" ht="15">
      <c r="A8" s="1">
        <v>6</v>
      </c>
      <c r="B8" s="9" t="s">
        <v>94</v>
      </c>
      <c r="C8" s="2" t="s">
        <v>3</v>
      </c>
      <c r="D8" s="2">
        <v>1999</v>
      </c>
      <c r="E8" s="14">
        <v>4</v>
      </c>
      <c r="F8" s="14">
        <v>0</v>
      </c>
      <c r="G8" s="14">
        <v>8</v>
      </c>
      <c r="H8" s="14">
        <v>10</v>
      </c>
      <c r="I8" s="14">
        <v>6</v>
      </c>
      <c r="J8" s="14"/>
      <c r="K8" s="14">
        <f t="shared" si="0"/>
        <v>28</v>
      </c>
      <c r="L8" s="14"/>
      <c r="M8" s="18">
        <f t="shared" si="1"/>
        <v>28</v>
      </c>
    </row>
    <row r="9" spans="1:13" ht="15">
      <c r="A9" s="1">
        <v>7</v>
      </c>
      <c r="B9" s="1" t="s">
        <v>140</v>
      </c>
      <c r="C9" s="2" t="s">
        <v>130</v>
      </c>
      <c r="D9" s="2">
        <v>2000</v>
      </c>
      <c r="E9" s="14">
        <v>0</v>
      </c>
      <c r="F9" s="14">
        <v>0</v>
      </c>
      <c r="G9" s="14">
        <v>0</v>
      </c>
      <c r="H9" s="14">
        <v>0</v>
      </c>
      <c r="I9" s="14">
        <v>15</v>
      </c>
      <c r="J9" s="14"/>
      <c r="K9" s="14">
        <f t="shared" si="0"/>
        <v>15</v>
      </c>
      <c r="L9" s="14"/>
      <c r="M9" s="18">
        <f t="shared" si="1"/>
        <v>15</v>
      </c>
    </row>
    <row r="10" spans="1:13" ht="15">
      <c r="A10" s="1">
        <v>8</v>
      </c>
      <c r="B10" s="4" t="s">
        <v>95</v>
      </c>
      <c r="C10" s="2" t="s">
        <v>3</v>
      </c>
      <c r="D10" s="2">
        <v>1999</v>
      </c>
      <c r="E10" s="14">
        <v>3</v>
      </c>
      <c r="F10" s="14">
        <v>0</v>
      </c>
      <c r="G10" s="14">
        <v>4</v>
      </c>
      <c r="H10" s="14">
        <v>5</v>
      </c>
      <c r="I10" s="14">
        <v>0</v>
      </c>
      <c r="J10" s="14"/>
      <c r="K10" s="14">
        <f t="shared" si="0"/>
        <v>12</v>
      </c>
      <c r="L10" s="14"/>
      <c r="M10" s="18">
        <f t="shared" si="1"/>
        <v>12</v>
      </c>
    </row>
    <row r="11" spans="1:13" ht="15">
      <c r="A11" s="1">
        <v>9</v>
      </c>
      <c r="B11" s="1" t="s">
        <v>113</v>
      </c>
      <c r="C11" s="2" t="s">
        <v>7</v>
      </c>
      <c r="D11" s="2">
        <v>1998</v>
      </c>
      <c r="E11" s="14">
        <v>0</v>
      </c>
      <c r="F11" s="14">
        <v>6</v>
      </c>
      <c r="G11" s="14">
        <v>0</v>
      </c>
      <c r="H11" s="14">
        <v>0</v>
      </c>
      <c r="I11" s="14">
        <v>0</v>
      </c>
      <c r="J11" s="14"/>
      <c r="K11" s="14">
        <f t="shared" si="0"/>
        <v>6</v>
      </c>
      <c r="L11" s="14"/>
      <c r="M11" s="18">
        <f t="shared" si="1"/>
        <v>6</v>
      </c>
    </row>
    <row r="12" spans="1:13" ht="15">
      <c r="A12" s="1">
        <v>10</v>
      </c>
      <c r="B12" s="1" t="s">
        <v>114</v>
      </c>
      <c r="C12" s="2" t="s">
        <v>9</v>
      </c>
      <c r="D12" s="2">
        <v>1999</v>
      </c>
      <c r="E12" s="14">
        <v>0</v>
      </c>
      <c r="F12" s="14">
        <v>0</v>
      </c>
      <c r="G12" s="14">
        <v>5</v>
      </c>
      <c r="H12" s="14">
        <v>0</v>
      </c>
      <c r="I12" s="14">
        <v>0</v>
      </c>
      <c r="J12" s="14"/>
      <c r="K12" s="14">
        <f t="shared" si="0"/>
        <v>5</v>
      </c>
      <c r="L12" s="14"/>
      <c r="M12" s="18">
        <f t="shared" si="1"/>
        <v>5</v>
      </c>
    </row>
    <row r="13" spans="1:13" ht="15">
      <c r="A13" s="1">
        <v>11</v>
      </c>
      <c r="B13" s="9" t="s">
        <v>93</v>
      </c>
      <c r="C13" s="2" t="s">
        <v>3</v>
      </c>
      <c r="D13" s="10">
        <v>2000</v>
      </c>
      <c r="E13" s="14">
        <v>5</v>
      </c>
      <c r="F13" s="14">
        <v>0</v>
      </c>
      <c r="G13" s="14">
        <v>0</v>
      </c>
      <c r="H13" s="14">
        <v>0</v>
      </c>
      <c r="I13" s="14">
        <v>0</v>
      </c>
      <c r="J13" s="14"/>
      <c r="K13" s="14">
        <f t="shared" si="0"/>
        <v>5</v>
      </c>
      <c r="L13" s="14"/>
      <c r="M13" s="18">
        <f t="shared" si="1"/>
        <v>5</v>
      </c>
    </row>
    <row r="14" spans="1:13" ht="15">
      <c r="A14" s="1">
        <v>12</v>
      </c>
      <c r="B14" s="2" t="s">
        <v>96</v>
      </c>
      <c r="C14" s="2" t="s">
        <v>3</v>
      </c>
      <c r="D14" s="2">
        <v>1999</v>
      </c>
      <c r="E14" s="14">
        <v>2</v>
      </c>
      <c r="F14" s="14">
        <v>0</v>
      </c>
      <c r="G14" s="14">
        <v>0</v>
      </c>
      <c r="H14" s="14">
        <v>0</v>
      </c>
      <c r="I14" s="14">
        <v>0</v>
      </c>
      <c r="J14" s="14"/>
      <c r="K14" s="14">
        <f t="shared" si="0"/>
        <v>2</v>
      </c>
      <c r="L14" s="14"/>
      <c r="M14" s="18">
        <f t="shared" si="1"/>
        <v>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3"/>
  <sheetViews>
    <sheetView tabSelected="1" zoomScalePageLayoutView="0" workbookViewId="0" topLeftCell="A1">
      <selection activeCell="B13" sqref="B13"/>
    </sheetView>
  </sheetViews>
  <sheetFormatPr defaultColWidth="9.140625" defaultRowHeight="15"/>
  <sheetData>
    <row r="1" spans="2:3" ht="15">
      <c r="B1" s="1" t="s">
        <v>165</v>
      </c>
      <c r="C1" s="1" t="s">
        <v>166</v>
      </c>
    </row>
    <row r="2" spans="2:3" ht="15">
      <c r="B2" s="1">
        <v>1</v>
      </c>
      <c r="C2" s="1">
        <v>15</v>
      </c>
    </row>
    <row r="3" spans="2:3" ht="15">
      <c r="B3" s="1">
        <v>2</v>
      </c>
      <c r="C3" s="1">
        <v>12</v>
      </c>
    </row>
    <row r="4" spans="2:3" ht="15">
      <c r="B4" s="1">
        <v>3</v>
      </c>
      <c r="C4" s="1">
        <v>10</v>
      </c>
    </row>
    <row r="5" spans="2:3" ht="15">
      <c r="B5" s="1">
        <v>4</v>
      </c>
      <c r="C5" s="1">
        <v>8</v>
      </c>
    </row>
    <row r="6" spans="2:3" ht="15">
      <c r="B6" s="1">
        <v>5</v>
      </c>
      <c r="C6" s="1">
        <v>6</v>
      </c>
    </row>
    <row r="7" spans="2:3" ht="15">
      <c r="B7" s="1">
        <v>6</v>
      </c>
      <c r="C7" s="1">
        <v>5</v>
      </c>
    </row>
    <row r="8" spans="2:3" ht="15">
      <c r="B8" s="1">
        <v>7</v>
      </c>
      <c r="C8" s="1">
        <v>4</v>
      </c>
    </row>
    <row r="9" spans="2:3" ht="15">
      <c r="B9" s="1">
        <v>8</v>
      </c>
      <c r="C9" s="1">
        <v>3</v>
      </c>
    </row>
    <row r="10" spans="2:3" ht="15">
      <c r="B10" s="1">
        <v>9</v>
      </c>
      <c r="C10" s="1">
        <v>2</v>
      </c>
    </row>
    <row r="11" spans="2:3" ht="15">
      <c r="B11" s="1">
        <v>10</v>
      </c>
      <c r="C11" s="1">
        <v>1</v>
      </c>
    </row>
    <row r="13" ht="15">
      <c r="B1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</dc:creator>
  <cp:keywords/>
  <dc:description/>
  <cp:lastModifiedBy>Tomaso</cp:lastModifiedBy>
  <cp:lastPrinted>2013-11-30T18:09:03Z</cp:lastPrinted>
  <dcterms:created xsi:type="dcterms:W3CDTF">2013-11-25T14:14:09Z</dcterms:created>
  <dcterms:modified xsi:type="dcterms:W3CDTF">2013-12-04T11:04:03Z</dcterms:modified>
  <cp:category/>
  <cp:version/>
  <cp:contentType/>
  <cp:contentStatus/>
</cp:coreProperties>
</file>